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EL 2021\Zacatecas\Premisas Zacatecas\"/>
    </mc:Choice>
  </mc:AlternateContent>
  <xr:revisionPtr revIDLastSave="0" documentId="13_ncr:1_{5B788A59-7F6C-40F1-B5EA-214022E70A5B}" xr6:coauthVersionLast="45" xr6:coauthVersionMax="45" xr10:uidLastSave="{00000000-0000-0000-0000-000000000000}"/>
  <bookViews>
    <workbookView xWindow="-120" yWindow="-120" windowWidth="20730" windowHeight="11160" tabRatio="638" xr2:uid="{00000000-000D-0000-FFFF-FFFF00000000}"/>
  </bookViews>
  <sheets>
    <sheet name="Cálculo Distrib. Inter (9 min)" sheetId="2" r:id="rId1"/>
    <sheet name="Modelo Intercampaña Zacatecas" sheetId="8" r:id="rId2"/>
  </sheets>
  <definedNames>
    <definedName name="_xlnm._FilterDatabase" localSheetId="1" hidden="1">'Modelo Intercampaña Zacatecas'!$A$6:$BK$31</definedName>
    <definedName name="_xlnm.Print_Area" localSheetId="0">'Cálculo Distrib. Inter (9 min)'!$A$1:$C$22</definedName>
    <definedName name="_xlnm.Print_Area" localSheetId="1">'Modelo Intercampaña Zacatecas'!$A$4:$J$31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8" l="1"/>
  <c r="C28" i="8"/>
  <c r="C29" i="8" l="1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4" i="8" l="1"/>
  <c r="B30" i="8" l="1"/>
  <c r="D30" i="8" s="1"/>
  <c r="B34" i="8"/>
  <c r="D34" i="8" s="1"/>
  <c r="B38" i="8"/>
  <c r="D38" i="8" s="1"/>
  <c r="B42" i="8"/>
  <c r="D42" i="8" s="1"/>
  <c r="B29" i="8"/>
  <c r="D29" i="8" s="1"/>
  <c r="B37" i="8"/>
  <c r="D37" i="8" s="1"/>
  <c r="B31" i="8"/>
  <c r="D31" i="8" s="1"/>
  <c r="B35" i="8"/>
  <c r="D35" i="8" s="1"/>
  <c r="B39" i="8"/>
  <c r="D39" i="8" s="1"/>
  <c r="B33" i="8"/>
  <c r="D33" i="8" s="1"/>
  <c r="B32" i="8"/>
  <c r="D32" i="8" s="1"/>
  <c r="B36" i="8"/>
  <c r="D36" i="8" s="1"/>
  <c r="B40" i="8"/>
  <c r="D40" i="8" s="1"/>
  <c r="B41" i="8"/>
  <c r="D41" i="8" s="1"/>
  <c r="B28" i="8" l="1"/>
  <c r="D28" i="8" s="1"/>
  <c r="B43" i="8"/>
  <c r="D43" i="8" s="1"/>
  <c r="B44" i="8" l="1"/>
  <c r="D44" i="8" s="1"/>
</calcChain>
</file>

<file path=xl/sharedStrings.xml><?xml version="1.0" encoding="utf-8"?>
<sst xmlns="http://schemas.openxmlformats.org/spreadsheetml/2006/main" count="1178" uniqueCount="45">
  <si>
    <t>TOTAL</t>
  </si>
  <si>
    <t>MORENA</t>
  </si>
  <si>
    <t xml:space="preserve">Fracciones de promocionales sobrantes </t>
  </si>
  <si>
    <t>Partido político o coalición</t>
  </si>
  <si>
    <t>Promocionales sobrantes para el INE:</t>
  </si>
  <si>
    <t>Partido Acción Nacional</t>
  </si>
  <si>
    <t>Partido Revolucionario Institucional</t>
  </si>
  <si>
    <t>Partido de la Revolución Democrática</t>
  </si>
  <si>
    <t>Partido Verde Ecologista de México</t>
  </si>
  <si>
    <t>Partido del Trabajo</t>
  </si>
  <si>
    <t>Movimiento Ciudadano</t>
  </si>
  <si>
    <t>Partido Encuentro Solidario</t>
  </si>
  <si>
    <t>Proceso Electoral Federal 2020-2021</t>
  </si>
  <si>
    <t>N° Promocional</t>
  </si>
  <si>
    <t>PES</t>
  </si>
  <si>
    <t>PVEM</t>
  </si>
  <si>
    <t>PRD</t>
  </si>
  <si>
    <t>PT</t>
  </si>
  <si>
    <t>PRI</t>
  </si>
  <si>
    <t>MC</t>
  </si>
  <si>
    <t>PAN</t>
  </si>
  <si>
    <t>Partido</t>
  </si>
  <si>
    <t>Promocionales</t>
  </si>
  <si>
    <t>Conteo</t>
  </si>
  <si>
    <t>Diferencia</t>
  </si>
  <si>
    <t>INE</t>
  </si>
  <si>
    <t>Modelo de pauta de Intercampaña</t>
  </si>
  <si>
    <t>Redes Sociales Progresistas</t>
  </si>
  <si>
    <t>Fuerza Social por México</t>
  </si>
  <si>
    <t>RSP</t>
  </si>
  <si>
    <t>FSM</t>
  </si>
  <si>
    <t>Nueva Alianza</t>
  </si>
  <si>
    <t>Movimiento Dignidad Zacatecas</t>
  </si>
  <si>
    <t>La Familia Primero</t>
  </si>
  <si>
    <t>Partido del Pueblo</t>
  </si>
  <si>
    <t>PAZ Para Desarrollar Zacatecas</t>
  </si>
  <si>
    <t>Sorteo</t>
  </si>
  <si>
    <t>PP</t>
  </si>
  <si>
    <t>LFP</t>
  </si>
  <si>
    <t>PAZ</t>
  </si>
  <si>
    <t>MDZ</t>
  </si>
  <si>
    <t>NA</t>
  </si>
  <si>
    <t>DURACIÓN: 62 DÍAS
TOTAL DE PROMOCIONALES DE 30 SEGUNDOS EN CADA ESTACIÓN DE RADIO O CANAL DE TELEVISIÓN:  1116 PROMOCIONALES</t>
  </si>
  <si>
    <t>1116 promoocionales
 Se distribuyen de manera igualitaria entre el número de partidos contendientes</t>
  </si>
  <si>
    <t>CÁLCULO DE DISTRIBUCIÓN DE LOS MENSAJES DE INTERCAMPAÑA PARA EL PROCESO ELECTORAL LOCAL 2020-2021 EN 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</si>
</sst>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"/>
    <numFmt numFmtId="166" formatCode="mmm"/>
    <numFmt numFmtId="167" formatCode="ddd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theme="0"/>
      <name val="Arial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b/>
      <sz val="12"/>
      <color theme="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FF66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rgb="FFC00000"/>
      <name val="Arial Narrow"/>
      <family val="2"/>
    </font>
    <font>
      <b/>
      <sz val="12"/>
      <color rgb="FFF5C40F"/>
      <name val="Arial Narrow"/>
      <family val="2"/>
    </font>
    <font>
      <b/>
      <sz val="11"/>
      <color indexed="8"/>
      <name val="Arial Narrow"/>
      <family val="2"/>
    </font>
    <font>
      <b/>
      <sz val="13"/>
      <color rgb="FF671E75"/>
      <name val="Arial"/>
      <family val="2"/>
    </font>
    <font>
      <b/>
      <sz val="13"/>
      <name val="Arial"/>
      <family val="2"/>
    </font>
    <font>
      <b/>
      <sz val="13"/>
      <color rgb="FFFF00FF"/>
      <name val="Arial"/>
      <family val="2"/>
    </font>
    <font>
      <b/>
      <sz val="13"/>
      <color rgb="FFCE5055"/>
      <name val="Arial"/>
      <family val="2"/>
    </font>
    <font>
      <b/>
      <sz val="13"/>
      <color theme="0"/>
      <name val="Arial"/>
      <family val="2"/>
    </font>
    <font>
      <b/>
      <sz val="13"/>
      <color rgb="FFD22881"/>
      <name val="Arial"/>
      <family val="2"/>
    </font>
    <font>
      <b/>
      <sz val="12"/>
      <color rgb="FF671E75"/>
      <name val="Arial Narrow"/>
      <family val="2"/>
    </font>
    <font>
      <b/>
      <sz val="12"/>
      <color rgb="FFCE5055"/>
      <name val="Arial Narrow"/>
      <family val="2"/>
    </font>
    <font>
      <b/>
      <sz val="12"/>
      <color rgb="FFFF00FF"/>
      <name val="Arial Narrow"/>
      <family val="2"/>
    </font>
    <font>
      <b/>
      <sz val="12"/>
      <name val="Arial Narrow"/>
      <family val="2"/>
    </font>
    <font>
      <b/>
      <sz val="12"/>
      <color rgb="FFD2288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97AFC"/>
        <bgColor indexed="64"/>
      </patternFill>
    </fill>
    <fill>
      <patternFill patternType="solid">
        <fgColor rgb="FF67B346"/>
        <bgColor indexed="64"/>
      </patternFill>
    </fill>
    <fill>
      <patternFill patternType="solid">
        <fgColor rgb="FF393D42"/>
        <bgColor indexed="64"/>
      </patternFill>
    </fill>
    <fill>
      <patternFill patternType="solid">
        <fgColor rgb="FF0097A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4" fillId="0" borderId="0" xfId="0" applyFont="1" applyFill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8" fillId="0" borderId="0" xfId="0" applyFont="1"/>
    <xf numFmtId="165" fontId="15" fillId="5" borderId="1" xfId="0" applyNumberFormat="1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13" borderId="1" xfId="0" applyFont="1" applyFill="1" applyBorder="1" applyAlignment="1">
      <alignment horizontal="center"/>
    </xf>
    <xf numFmtId="0" fontId="23" fillId="0" borderId="0" xfId="0" applyFont="1"/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" fontId="12" fillId="4" borderId="1" xfId="6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20" fillId="9" borderId="1" xfId="0" applyNumberFormat="1" applyFont="1" applyFill="1" applyBorder="1" applyAlignment="1" applyProtection="1">
      <alignment horizontal="center" vertical="center" wrapText="1"/>
    </xf>
    <xf numFmtId="0" fontId="31" fillId="6" borderId="1" xfId="0" applyNumberFormat="1" applyFont="1" applyFill="1" applyBorder="1" applyAlignment="1" applyProtection="1">
      <alignment horizontal="center" vertical="center" wrapText="1"/>
    </xf>
    <xf numFmtId="0" fontId="18" fillId="11" borderId="1" xfId="0" applyNumberFormat="1" applyFont="1" applyFill="1" applyBorder="1" applyAlignment="1" applyProtection="1">
      <alignment horizontal="center" vertical="center" wrapText="1"/>
    </xf>
    <xf numFmtId="0" fontId="27" fillId="0" borderId="1" xfId="7" applyNumberFormat="1" applyFont="1" applyFill="1" applyBorder="1" applyAlignment="1" applyProtection="1">
      <alignment horizontal="center" vertical="center" wrapText="1"/>
    </xf>
    <xf numFmtId="0" fontId="28" fillId="15" borderId="1" xfId="7" applyNumberFormat="1" applyFont="1" applyFill="1" applyBorder="1" applyAlignment="1" applyProtection="1">
      <alignment horizontal="center" vertical="center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0" fontId="17" fillId="10" borderId="1" xfId="0" applyNumberFormat="1" applyFont="1" applyFill="1" applyBorder="1" applyAlignment="1" applyProtection="1">
      <alignment horizontal="center" vertical="center" wrapText="1"/>
    </xf>
    <xf numFmtId="0" fontId="29" fillId="16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17" fillId="9" borderId="1" xfId="0" applyNumberFormat="1" applyFont="1" applyFill="1" applyBorder="1" applyAlignment="1" applyProtection="1">
      <alignment horizontal="center" vertical="center" wrapText="1"/>
    </xf>
    <xf numFmtId="0" fontId="17" fillId="12" borderId="1" xfId="0" applyNumberFormat="1" applyFont="1" applyFill="1" applyBorder="1" applyAlignment="1" applyProtection="1">
      <alignment horizontal="center" vertical="center" wrapText="1"/>
    </xf>
    <xf numFmtId="0" fontId="19" fillId="8" borderId="1" xfId="0" applyNumberFormat="1" applyFont="1" applyFill="1" applyBorder="1" applyAlignment="1" applyProtection="1">
      <alignment horizontal="center" vertical="center" wrapText="1"/>
    </xf>
    <xf numFmtId="0" fontId="31" fillId="17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NumberFormat="1" applyFont="1" applyFill="1" applyBorder="1" applyAlignment="1" applyProtection="1">
      <alignment horizontal="center" vertical="center"/>
    </xf>
    <xf numFmtId="0" fontId="25" fillId="14" borderId="1" xfId="0" applyNumberFormat="1" applyFont="1" applyFill="1" applyBorder="1" applyAlignment="1" applyProtection="1">
      <alignment horizontal="center" vertical="center"/>
    </xf>
    <xf numFmtId="0" fontId="33" fillId="0" borderId="1" xfId="7" applyNumberFormat="1" applyFont="1" applyFill="1" applyBorder="1" applyAlignment="1" applyProtection="1">
      <alignment horizontal="center" vertical="center" wrapText="1"/>
    </xf>
    <xf numFmtId="0" fontId="17" fillId="17" borderId="1" xfId="0" applyNumberFormat="1" applyFont="1" applyFill="1" applyBorder="1" applyAlignment="1" applyProtection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5" fillId="16" borderId="1" xfId="0" applyNumberFormat="1" applyFont="1" applyFill="1" applyBorder="1" applyAlignment="1" applyProtection="1">
      <alignment horizontal="center" vertical="center" wrapText="1"/>
    </xf>
    <xf numFmtId="0" fontId="36" fillId="15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6" fillId="15" borderId="1" xfId="7" applyNumberFormat="1" applyFont="1" applyFill="1" applyBorder="1" applyAlignment="1" applyProtection="1">
      <alignment horizontal="center" vertical="center" wrapText="1"/>
    </xf>
    <xf numFmtId="0" fontId="35" fillId="16" borderId="1" xfId="7" applyNumberFormat="1" applyFont="1" applyFill="1" applyBorder="1" applyAlignment="1" applyProtection="1">
      <alignment horizontal="center" vertical="center" wrapText="1"/>
    </xf>
    <xf numFmtId="0" fontId="34" fillId="0" borderId="1" xfId="7" applyNumberFormat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/>
    </xf>
    <xf numFmtId="1" fontId="22" fillId="13" borderId="1" xfId="0" applyNumberFormat="1" applyFont="1" applyFill="1" applyBorder="1" applyAlignment="1">
      <alignment horizontal="center"/>
    </xf>
    <xf numFmtId="0" fontId="12" fillId="4" borderId="4" xfId="6" applyFont="1" applyFill="1" applyBorder="1" applyAlignment="1">
      <alignment horizontal="center" vertical="center" wrapText="1"/>
    </xf>
    <xf numFmtId="0" fontId="12" fillId="4" borderId="5" xfId="6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2 2 2 2" xfId="6" xr:uid="{00000000-0005-0000-0000-000002000000}"/>
    <cellStyle name="Normal 2 3" xfId="4" xr:uid="{00000000-0005-0000-0000-000003000000}"/>
    <cellStyle name="Normal 3" xfId="2" xr:uid="{00000000-0005-0000-0000-000004000000}"/>
    <cellStyle name="Normal 3 2 2 2" xfId="5" xr:uid="{00000000-0005-0000-0000-000005000000}"/>
    <cellStyle name="Normal 4 3 3 2" xfId="7" xr:uid="{00000000-0005-0000-0000-000006000000}"/>
    <cellStyle name="Porcentual 2" xfId="3" xr:uid="{00000000-0005-0000-0000-000007000000}"/>
  </cellStyles>
  <dxfs count="45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00B140"/>
      <color rgb="FFBFC2C1"/>
      <color rgb="FFDE417C"/>
      <color rgb="FFD3322C"/>
      <color rgb="FF295684"/>
      <color rgb="FF4D2654"/>
      <color rgb="FFA64686"/>
      <color rgb="FFA33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zoomScale="90" zoomScaleNormal="90" zoomScaleSheetLayoutView="80" workbookViewId="0">
      <selection activeCell="E3" sqref="E3"/>
    </sheetView>
  </sheetViews>
  <sheetFormatPr baseColWidth="10" defaultColWidth="11.42578125" defaultRowHeight="12.75" x14ac:dyDescent="0.2"/>
  <cols>
    <col min="1" max="1" width="52" style="2" customWidth="1"/>
    <col min="2" max="2" width="36.7109375" style="2" customWidth="1"/>
    <col min="3" max="3" width="31.28515625" style="2" customWidth="1"/>
    <col min="4" max="4" width="20" style="2" customWidth="1"/>
    <col min="5" max="6" width="13.5703125" style="2" customWidth="1"/>
    <col min="7" max="7" width="18.85546875" style="2" customWidth="1"/>
    <col min="8" max="8" width="19.85546875" style="2" customWidth="1"/>
    <col min="9" max="16384" width="11.42578125" style="2"/>
  </cols>
  <sheetData>
    <row r="1" spans="1:9" ht="49.15" customHeight="1" x14ac:dyDescent="0.2">
      <c r="A1" s="61" t="s">
        <v>44</v>
      </c>
      <c r="B1" s="61"/>
      <c r="C1" s="61"/>
      <c r="D1" s="4"/>
      <c r="E1" s="4"/>
      <c r="F1" s="4"/>
      <c r="G1" s="4"/>
      <c r="H1" s="4"/>
    </row>
    <row r="2" spans="1:9" ht="50.45" customHeight="1" x14ac:dyDescent="0.2">
      <c r="A2" s="60" t="s">
        <v>42</v>
      </c>
      <c r="B2" s="60"/>
      <c r="C2" s="60"/>
      <c r="D2" s="4"/>
      <c r="E2" s="4"/>
      <c r="F2" s="4"/>
      <c r="G2" s="4"/>
      <c r="H2" s="4"/>
    </row>
    <row r="3" spans="1:9" ht="58.15" customHeight="1" x14ac:dyDescent="0.2">
      <c r="A3" s="25" t="s">
        <v>3</v>
      </c>
      <c r="B3" s="25" t="s">
        <v>43</v>
      </c>
      <c r="C3" s="25" t="s">
        <v>2</v>
      </c>
      <c r="D3" s="4"/>
      <c r="E3" s="4"/>
      <c r="F3" s="4"/>
      <c r="G3" s="4"/>
      <c r="H3" s="4"/>
    </row>
    <row r="4" spans="1:9" ht="26.45" customHeight="1" x14ac:dyDescent="0.2">
      <c r="A4" s="28" t="s">
        <v>5</v>
      </c>
      <c r="B4" s="7">
        <v>74</v>
      </c>
      <c r="C4" s="8">
        <v>0.40000000000000568</v>
      </c>
      <c r="D4" s="5"/>
      <c r="E4" s="4"/>
      <c r="F4" s="4"/>
      <c r="G4" s="4"/>
      <c r="H4" s="4"/>
      <c r="I4" s="3"/>
    </row>
    <row r="5" spans="1:9" ht="26.45" customHeight="1" x14ac:dyDescent="0.2">
      <c r="A5" s="28" t="s">
        <v>6</v>
      </c>
      <c r="B5" s="7">
        <v>74</v>
      </c>
      <c r="C5" s="8">
        <v>0.40000000000000568</v>
      </c>
      <c r="D5" s="4"/>
      <c r="E5" s="4"/>
      <c r="F5" s="4"/>
      <c r="G5" s="4"/>
      <c r="H5" s="4"/>
      <c r="I5" s="3"/>
    </row>
    <row r="6" spans="1:9" ht="26.45" customHeight="1" x14ac:dyDescent="0.2">
      <c r="A6" s="28" t="s">
        <v>7</v>
      </c>
      <c r="B6" s="7">
        <v>74</v>
      </c>
      <c r="C6" s="8">
        <v>0.40000000000000568</v>
      </c>
      <c r="D6" s="4"/>
      <c r="E6" s="4"/>
      <c r="F6" s="4"/>
      <c r="G6" s="4"/>
      <c r="H6" s="4"/>
      <c r="I6" s="3"/>
    </row>
    <row r="7" spans="1:9" ht="26.45" customHeight="1" x14ac:dyDescent="0.2">
      <c r="A7" s="28" t="s">
        <v>9</v>
      </c>
      <c r="B7" s="7">
        <v>74</v>
      </c>
      <c r="C7" s="8">
        <v>0.40000000000000568</v>
      </c>
      <c r="D7" s="4"/>
      <c r="E7" s="4"/>
      <c r="F7" s="4"/>
      <c r="G7" s="4"/>
      <c r="H7" s="4"/>
      <c r="I7" s="3"/>
    </row>
    <row r="8" spans="1:9" ht="26.45" customHeight="1" x14ac:dyDescent="0.2">
      <c r="A8" s="28" t="s">
        <v>8</v>
      </c>
      <c r="B8" s="7">
        <v>74</v>
      </c>
      <c r="C8" s="8">
        <v>0.40000000000000568</v>
      </c>
      <c r="D8" s="4"/>
      <c r="E8" s="4"/>
      <c r="F8" s="4"/>
      <c r="G8" s="4"/>
      <c r="H8" s="4"/>
      <c r="I8" s="3"/>
    </row>
    <row r="9" spans="1:9" ht="26.45" customHeight="1" x14ac:dyDescent="0.2">
      <c r="A9" s="28" t="s">
        <v>10</v>
      </c>
      <c r="B9" s="7">
        <v>74</v>
      </c>
      <c r="C9" s="8">
        <v>0.40000000000000568</v>
      </c>
      <c r="D9" s="4"/>
      <c r="E9" s="4"/>
      <c r="F9" s="4"/>
      <c r="G9" s="4"/>
      <c r="H9" s="4"/>
      <c r="I9" s="3"/>
    </row>
    <row r="10" spans="1:9" ht="26.45" customHeight="1" x14ac:dyDescent="0.2">
      <c r="A10" s="28" t="s">
        <v>1</v>
      </c>
      <c r="B10" s="7">
        <v>74</v>
      </c>
      <c r="C10" s="8">
        <v>0.40000000000000568</v>
      </c>
      <c r="D10" s="4"/>
      <c r="E10" s="4"/>
      <c r="F10" s="4"/>
      <c r="G10" s="4"/>
      <c r="H10" s="4"/>
      <c r="I10" s="3"/>
    </row>
    <row r="11" spans="1:9" ht="26.45" customHeight="1" x14ac:dyDescent="0.2">
      <c r="A11" s="28" t="s">
        <v>31</v>
      </c>
      <c r="B11" s="7">
        <v>74</v>
      </c>
      <c r="C11" s="8">
        <v>0.40000000000000568</v>
      </c>
      <c r="D11" s="4"/>
      <c r="E11" s="4"/>
      <c r="F11" s="4"/>
      <c r="G11" s="4"/>
      <c r="H11" s="4"/>
      <c r="I11" s="3"/>
    </row>
    <row r="12" spans="1:9" ht="26.45" customHeight="1" x14ac:dyDescent="0.2">
      <c r="A12" s="28" t="s">
        <v>32</v>
      </c>
      <c r="B12" s="7">
        <v>74</v>
      </c>
      <c r="C12" s="8">
        <v>0.40000000000000568</v>
      </c>
      <c r="D12" s="4"/>
      <c r="E12" s="4"/>
      <c r="F12" s="4"/>
      <c r="G12" s="4"/>
      <c r="H12" s="4"/>
      <c r="I12" s="3"/>
    </row>
    <row r="13" spans="1:9" ht="26.45" customHeight="1" x14ac:dyDescent="0.2">
      <c r="A13" s="28" t="s">
        <v>33</v>
      </c>
      <c r="B13" s="7">
        <v>74</v>
      </c>
      <c r="C13" s="8">
        <v>0.40000000000000568</v>
      </c>
      <c r="D13" s="4"/>
      <c r="E13" s="4"/>
      <c r="F13" s="4"/>
      <c r="G13" s="4"/>
      <c r="H13" s="4"/>
      <c r="I13" s="3"/>
    </row>
    <row r="14" spans="1:9" ht="26.45" customHeight="1" x14ac:dyDescent="0.2">
      <c r="A14" s="28" t="s">
        <v>34</v>
      </c>
      <c r="B14" s="7">
        <v>74</v>
      </c>
      <c r="C14" s="8">
        <v>0.40000000000000568</v>
      </c>
      <c r="D14" s="4"/>
      <c r="E14" s="4"/>
      <c r="F14" s="4"/>
      <c r="G14" s="4"/>
      <c r="H14" s="4"/>
      <c r="I14" s="3"/>
    </row>
    <row r="15" spans="1:9" ht="26.45" customHeight="1" x14ac:dyDescent="0.2">
      <c r="A15" s="28" t="s">
        <v>35</v>
      </c>
      <c r="B15" s="7">
        <v>74</v>
      </c>
      <c r="C15" s="8">
        <v>0.40000000000000568</v>
      </c>
      <c r="D15" s="4"/>
      <c r="E15" s="4"/>
      <c r="F15" s="4"/>
      <c r="G15" s="4"/>
      <c r="H15" s="4"/>
      <c r="I15" s="3"/>
    </row>
    <row r="16" spans="1:9" ht="26.45" customHeight="1" x14ac:dyDescent="0.2">
      <c r="A16" s="28" t="s">
        <v>11</v>
      </c>
      <c r="B16" s="7">
        <v>74</v>
      </c>
      <c r="C16" s="8">
        <v>0.40000000000000568</v>
      </c>
      <c r="D16" s="4"/>
      <c r="E16" s="4"/>
      <c r="F16" s="4"/>
      <c r="G16" s="4"/>
      <c r="H16" s="4"/>
      <c r="I16" s="3"/>
    </row>
    <row r="17" spans="1:9" ht="26.45" customHeight="1" x14ac:dyDescent="0.2">
      <c r="A17" s="28" t="s">
        <v>27</v>
      </c>
      <c r="B17" s="7">
        <v>74</v>
      </c>
      <c r="C17" s="8">
        <v>0.40000000000000568</v>
      </c>
      <c r="D17" s="4"/>
      <c r="E17" s="4"/>
      <c r="F17" s="4"/>
      <c r="G17" s="4"/>
      <c r="H17" s="4"/>
      <c r="I17" s="3"/>
    </row>
    <row r="18" spans="1:9" ht="26.45" customHeight="1" x14ac:dyDescent="0.2">
      <c r="A18" s="28" t="s">
        <v>28</v>
      </c>
      <c r="B18" s="7">
        <v>74</v>
      </c>
      <c r="C18" s="8">
        <v>0.40000000000000568</v>
      </c>
      <c r="D18" s="4"/>
      <c r="E18" s="4"/>
      <c r="F18" s="4"/>
      <c r="G18" s="4"/>
      <c r="H18" s="4"/>
      <c r="I18" s="3"/>
    </row>
    <row r="19" spans="1:9" ht="21.75" customHeight="1" x14ac:dyDescent="0.2">
      <c r="A19" s="9" t="s">
        <v>0</v>
      </c>
      <c r="B19" s="10">
        <v>1110</v>
      </c>
      <c r="C19" s="10">
        <v>6.0000000000000853</v>
      </c>
      <c r="I19" s="3"/>
    </row>
    <row r="20" spans="1:9" x14ac:dyDescent="0.2">
      <c r="A20" s="11"/>
      <c r="B20" s="11"/>
      <c r="C20" s="11"/>
    </row>
    <row r="21" spans="1:9" ht="23.45" customHeight="1" x14ac:dyDescent="0.2">
      <c r="A21" s="11"/>
      <c r="B21" s="11"/>
      <c r="C21" s="11"/>
      <c r="D21" s="6"/>
    </row>
    <row r="22" spans="1:9" ht="24.75" customHeight="1" x14ac:dyDescent="0.2">
      <c r="A22" s="58" t="s">
        <v>4</v>
      </c>
      <c r="B22" s="59"/>
      <c r="C22" s="26">
        <v>6</v>
      </c>
    </row>
  </sheetData>
  <mergeCells count="3">
    <mergeCell ref="A22:B22"/>
    <mergeCell ref="A2:C2"/>
    <mergeCell ref="A1:C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70"/>
  <sheetViews>
    <sheetView zoomScale="70" zoomScaleNormal="70" workbookViewId="0">
      <selection activeCell="D29" sqref="D29"/>
    </sheetView>
  </sheetViews>
  <sheetFormatPr baseColWidth="10" defaultColWidth="11.42578125" defaultRowHeight="15" x14ac:dyDescent="0.25"/>
  <cols>
    <col min="1" max="1" width="15.85546875" style="1" customWidth="1"/>
    <col min="2" max="2" width="11.5703125" style="1" customWidth="1"/>
    <col min="3" max="3" width="11.42578125" style="1" customWidth="1"/>
    <col min="4" max="26" width="10.5703125" style="1" customWidth="1"/>
    <col min="27" max="16384" width="11.42578125" style="1"/>
  </cols>
  <sheetData>
    <row r="1" spans="1:63" ht="21.6" customHeight="1" x14ac:dyDescent="0.3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1:63" ht="19.899999999999999" customHeight="1" x14ac:dyDescent="0.3">
      <c r="A2" s="12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63" ht="19.899999999999999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63" x14ac:dyDescent="0.25">
      <c r="A4" s="62" t="s">
        <v>13</v>
      </c>
      <c r="B4" s="14">
        <v>44228</v>
      </c>
      <c r="C4" s="14">
        <v>44229</v>
      </c>
      <c r="D4" s="14">
        <v>44230</v>
      </c>
      <c r="E4" s="14">
        <v>44231</v>
      </c>
      <c r="F4" s="14">
        <v>44232</v>
      </c>
      <c r="G4" s="14">
        <v>44233</v>
      </c>
      <c r="H4" s="14">
        <v>44234</v>
      </c>
      <c r="I4" s="14">
        <v>44235</v>
      </c>
      <c r="J4" s="14">
        <v>44236</v>
      </c>
      <c r="K4" s="14">
        <v>44237</v>
      </c>
      <c r="L4" s="14">
        <v>44238</v>
      </c>
      <c r="M4" s="14">
        <v>44239</v>
      </c>
      <c r="N4" s="14">
        <v>44240</v>
      </c>
      <c r="O4" s="14">
        <v>44241</v>
      </c>
      <c r="P4" s="14">
        <v>44242</v>
      </c>
      <c r="Q4" s="14">
        <v>44243</v>
      </c>
      <c r="R4" s="14">
        <v>44244</v>
      </c>
      <c r="S4" s="14">
        <v>44245</v>
      </c>
      <c r="T4" s="14">
        <v>44246</v>
      </c>
      <c r="U4" s="14">
        <v>44247</v>
      </c>
      <c r="V4" s="14">
        <v>44248</v>
      </c>
      <c r="W4" s="14">
        <v>44249</v>
      </c>
      <c r="X4" s="14">
        <v>44250</v>
      </c>
      <c r="Y4" s="14">
        <v>44251</v>
      </c>
      <c r="Z4" s="14">
        <v>44252</v>
      </c>
      <c r="AA4" s="14">
        <v>44253</v>
      </c>
      <c r="AB4" s="14">
        <v>44254</v>
      </c>
      <c r="AC4" s="14">
        <v>44255</v>
      </c>
      <c r="AD4" s="14">
        <v>44256</v>
      </c>
      <c r="AE4" s="14">
        <v>44257</v>
      </c>
      <c r="AF4" s="14">
        <v>44258</v>
      </c>
      <c r="AG4" s="14">
        <v>44259</v>
      </c>
      <c r="AH4" s="14">
        <v>44260</v>
      </c>
      <c r="AI4" s="14">
        <v>44261</v>
      </c>
      <c r="AJ4" s="14">
        <v>44262</v>
      </c>
      <c r="AK4" s="14">
        <v>44263</v>
      </c>
      <c r="AL4" s="14">
        <v>44264</v>
      </c>
      <c r="AM4" s="14">
        <v>44265</v>
      </c>
      <c r="AN4" s="14">
        <v>44266</v>
      </c>
      <c r="AO4" s="14">
        <v>44267</v>
      </c>
      <c r="AP4" s="14">
        <v>44268</v>
      </c>
      <c r="AQ4" s="14">
        <v>44269</v>
      </c>
      <c r="AR4" s="14">
        <v>44270</v>
      </c>
      <c r="AS4" s="14">
        <v>44271</v>
      </c>
      <c r="AT4" s="14">
        <v>44272</v>
      </c>
      <c r="AU4" s="14">
        <v>44273</v>
      </c>
      <c r="AV4" s="14">
        <v>44274</v>
      </c>
      <c r="AW4" s="14">
        <v>44275</v>
      </c>
      <c r="AX4" s="14">
        <v>44276</v>
      </c>
      <c r="AY4" s="14">
        <v>44277</v>
      </c>
      <c r="AZ4" s="14">
        <v>44278</v>
      </c>
      <c r="BA4" s="14">
        <v>44279</v>
      </c>
      <c r="BB4" s="14">
        <v>44280</v>
      </c>
      <c r="BC4" s="14">
        <v>44281</v>
      </c>
      <c r="BD4" s="14">
        <v>44282</v>
      </c>
      <c r="BE4" s="14">
        <v>44283</v>
      </c>
      <c r="BF4" s="14">
        <v>44284</v>
      </c>
      <c r="BG4" s="14">
        <v>44285</v>
      </c>
      <c r="BH4" s="14">
        <v>44286</v>
      </c>
      <c r="BI4" s="14">
        <v>44287</v>
      </c>
      <c r="BJ4" s="14">
        <v>44288</v>
      </c>
      <c r="BK4" s="14">
        <v>44289</v>
      </c>
    </row>
    <row r="5" spans="1:63" x14ac:dyDescent="0.25">
      <c r="A5" s="63"/>
      <c r="B5" s="15">
        <v>44228</v>
      </c>
      <c r="C5" s="15">
        <v>44229</v>
      </c>
      <c r="D5" s="15">
        <v>44230</v>
      </c>
      <c r="E5" s="15">
        <v>44231</v>
      </c>
      <c r="F5" s="15">
        <v>44232</v>
      </c>
      <c r="G5" s="15">
        <v>44233</v>
      </c>
      <c r="H5" s="15">
        <v>44234</v>
      </c>
      <c r="I5" s="15">
        <v>44235</v>
      </c>
      <c r="J5" s="15">
        <v>44236</v>
      </c>
      <c r="K5" s="15">
        <v>44237</v>
      </c>
      <c r="L5" s="15">
        <v>44238</v>
      </c>
      <c r="M5" s="15">
        <v>44239</v>
      </c>
      <c r="N5" s="15">
        <v>44240</v>
      </c>
      <c r="O5" s="15">
        <v>44241</v>
      </c>
      <c r="P5" s="15">
        <v>44242</v>
      </c>
      <c r="Q5" s="15">
        <v>44243</v>
      </c>
      <c r="R5" s="15">
        <v>44244</v>
      </c>
      <c r="S5" s="15">
        <v>44245</v>
      </c>
      <c r="T5" s="15">
        <v>44246</v>
      </c>
      <c r="U5" s="15">
        <v>44247</v>
      </c>
      <c r="V5" s="15">
        <v>44248</v>
      </c>
      <c r="W5" s="15">
        <v>44249</v>
      </c>
      <c r="X5" s="15">
        <v>44250</v>
      </c>
      <c r="Y5" s="15">
        <v>44251</v>
      </c>
      <c r="Z5" s="15">
        <v>44252</v>
      </c>
      <c r="AA5" s="15">
        <v>44253</v>
      </c>
      <c r="AB5" s="15">
        <v>44254</v>
      </c>
      <c r="AC5" s="15">
        <v>44255</v>
      </c>
      <c r="AD5" s="15">
        <v>44256</v>
      </c>
      <c r="AE5" s="15">
        <v>44257</v>
      </c>
      <c r="AF5" s="15">
        <v>44258</v>
      </c>
      <c r="AG5" s="15">
        <v>44259</v>
      </c>
      <c r="AH5" s="15">
        <v>44260</v>
      </c>
      <c r="AI5" s="15">
        <v>44261</v>
      </c>
      <c r="AJ5" s="15">
        <v>44262</v>
      </c>
      <c r="AK5" s="15">
        <v>44263</v>
      </c>
      <c r="AL5" s="15">
        <v>44264</v>
      </c>
      <c r="AM5" s="15">
        <v>44265</v>
      </c>
      <c r="AN5" s="15">
        <v>44266</v>
      </c>
      <c r="AO5" s="15">
        <v>44267</v>
      </c>
      <c r="AP5" s="15">
        <v>44268</v>
      </c>
      <c r="AQ5" s="15">
        <v>44269</v>
      </c>
      <c r="AR5" s="15">
        <v>44270</v>
      </c>
      <c r="AS5" s="15">
        <v>44271</v>
      </c>
      <c r="AT5" s="15">
        <v>44272</v>
      </c>
      <c r="AU5" s="15">
        <v>44273</v>
      </c>
      <c r="AV5" s="15">
        <v>44274</v>
      </c>
      <c r="AW5" s="15">
        <v>44275</v>
      </c>
      <c r="AX5" s="15">
        <v>44276</v>
      </c>
      <c r="AY5" s="15">
        <v>44277</v>
      </c>
      <c r="AZ5" s="15">
        <v>44278</v>
      </c>
      <c r="BA5" s="15">
        <v>44279</v>
      </c>
      <c r="BB5" s="15">
        <v>44280</v>
      </c>
      <c r="BC5" s="15">
        <v>44281</v>
      </c>
      <c r="BD5" s="15">
        <v>44282</v>
      </c>
      <c r="BE5" s="15">
        <v>44283</v>
      </c>
      <c r="BF5" s="15">
        <v>44284</v>
      </c>
      <c r="BG5" s="15">
        <v>44285</v>
      </c>
      <c r="BH5" s="15">
        <v>44286</v>
      </c>
      <c r="BI5" s="15">
        <v>44287</v>
      </c>
      <c r="BJ5" s="15">
        <v>44288</v>
      </c>
      <c r="BK5" s="15">
        <v>44289</v>
      </c>
    </row>
    <row r="6" spans="1:63" ht="15" customHeight="1" x14ac:dyDescent="0.25">
      <c r="A6" s="64"/>
      <c r="B6" s="16">
        <v>44228</v>
      </c>
      <c r="C6" s="16">
        <v>44229</v>
      </c>
      <c r="D6" s="16">
        <v>44230</v>
      </c>
      <c r="E6" s="16">
        <v>44231</v>
      </c>
      <c r="F6" s="16">
        <v>44232</v>
      </c>
      <c r="G6" s="16">
        <v>44233</v>
      </c>
      <c r="H6" s="16">
        <v>44234</v>
      </c>
      <c r="I6" s="16">
        <v>44235</v>
      </c>
      <c r="J6" s="16">
        <v>44236</v>
      </c>
      <c r="K6" s="16">
        <v>44237</v>
      </c>
      <c r="L6" s="16">
        <v>44238</v>
      </c>
      <c r="M6" s="16">
        <v>44239</v>
      </c>
      <c r="N6" s="16">
        <v>44240</v>
      </c>
      <c r="O6" s="16">
        <v>44241</v>
      </c>
      <c r="P6" s="16">
        <v>44242</v>
      </c>
      <c r="Q6" s="16">
        <v>44243</v>
      </c>
      <c r="R6" s="16">
        <v>44244</v>
      </c>
      <c r="S6" s="16">
        <v>44245</v>
      </c>
      <c r="T6" s="16">
        <v>44246</v>
      </c>
      <c r="U6" s="16">
        <v>44247</v>
      </c>
      <c r="V6" s="16">
        <v>44248</v>
      </c>
      <c r="W6" s="16">
        <v>44249</v>
      </c>
      <c r="X6" s="16">
        <v>44250</v>
      </c>
      <c r="Y6" s="16">
        <v>44251</v>
      </c>
      <c r="Z6" s="16">
        <v>44252</v>
      </c>
      <c r="AA6" s="16">
        <v>44253</v>
      </c>
      <c r="AB6" s="16">
        <v>44254</v>
      </c>
      <c r="AC6" s="16">
        <v>44255</v>
      </c>
      <c r="AD6" s="16">
        <v>44256</v>
      </c>
      <c r="AE6" s="16">
        <v>44257</v>
      </c>
      <c r="AF6" s="16">
        <v>44258</v>
      </c>
      <c r="AG6" s="16">
        <v>44259</v>
      </c>
      <c r="AH6" s="16">
        <v>44260</v>
      </c>
      <c r="AI6" s="16">
        <v>44261</v>
      </c>
      <c r="AJ6" s="16">
        <v>44262</v>
      </c>
      <c r="AK6" s="16">
        <v>44263</v>
      </c>
      <c r="AL6" s="16">
        <v>44264</v>
      </c>
      <c r="AM6" s="16">
        <v>44265</v>
      </c>
      <c r="AN6" s="16">
        <v>44266</v>
      </c>
      <c r="AO6" s="16">
        <v>44267</v>
      </c>
      <c r="AP6" s="16">
        <v>44268</v>
      </c>
      <c r="AQ6" s="16">
        <v>44269</v>
      </c>
      <c r="AR6" s="16">
        <v>44270</v>
      </c>
      <c r="AS6" s="16">
        <v>44271</v>
      </c>
      <c r="AT6" s="16">
        <v>44272</v>
      </c>
      <c r="AU6" s="16">
        <v>44273</v>
      </c>
      <c r="AV6" s="16">
        <v>44274</v>
      </c>
      <c r="AW6" s="16">
        <v>44275</v>
      </c>
      <c r="AX6" s="16">
        <v>44276</v>
      </c>
      <c r="AY6" s="16">
        <v>44277</v>
      </c>
      <c r="AZ6" s="16">
        <v>44278</v>
      </c>
      <c r="BA6" s="16">
        <v>44279</v>
      </c>
      <c r="BB6" s="16">
        <v>44280</v>
      </c>
      <c r="BC6" s="16">
        <v>44281</v>
      </c>
      <c r="BD6" s="16">
        <v>44282</v>
      </c>
      <c r="BE6" s="16">
        <v>44283</v>
      </c>
      <c r="BF6" s="16">
        <v>44284</v>
      </c>
      <c r="BG6" s="16">
        <v>44285</v>
      </c>
      <c r="BH6" s="16">
        <v>44286</v>
      </c>
      <c r="BI6" s="16">
        <v>44287</v>
      </c>
      <c r="BJ6" s="16">
        <v>44288</v>
      </c>
      <c r="BK6" s="16">
        <v>44289</v>
      </c>
    </row>
    <row r="7" spans="1:63" ht="16.5" x14ac:dyDescent="0.25">
      <c r="A7" s="17">
        <v>1</v>
      </c>
      <c r="B7" s="46" t="s">
        <v>37</v>
      </c>
      <c r="C7" s="45" t="s">
        <v>30</v>
      </c>
      <c r="D7" s="44" t="s">
        <v>29</v>
      </c>
      <c r="E7" s="47" t="s">
        <v>41</v>
      </c>
      <c r="F7" s="48" t="s">
        <v>14</v>
      </c>
      <c r="G7" s="42" t="s">
        <v>16</v>
      </c>
      <c r="H7" s="41" t="s">
        <v>1</v>
      </c>
      <c r="I7" s="40" t="s">
        <v>18</v>
      </c>
      <c r="J7" s="33" t="s">
        <v>20</v>
      </c>
      <c r="K7" s="49" t="s">
        <v>40</v>
      </c>
      <c r="L7" s="31" t="s">
        <v>17</v>
      </c>
      <c r="M7" s="50" t="s">
        <v>39</v>
      </c>
      <c r="N7" s="37" t="s">
        <v>19</v>
      </c>
      <c r="O7" s="36" t="s">
        <v>15</v>
      </c>
      <c r="P7" s="51" t="s">
        <v>38</v>
      </c>
      <c r="Q7" s="52" t="s">
        <v>37</v>
      </c>
      <c r="R7" s="45" t="s">
        <v>30</v>
      </c>
      <c r="S7" s="44" t="s">
        <v>29</v>
      </c>
      <c r="T7" s="47" t="s">
        <v>41</v>
      </c>
      <c r="U7" s="48" t="s">
        <v>14</v>
      </c>
      <c r="V7" s="42" t="s">
        <v>16</v>
      </c>
      <c r="W7" s="41" t="s">
        <v>1</v>
      </c>
      <c r="X7" s="40" t="s">
        <v>18</v>
      </c>
      <c r="Y7" s="33" t="s">
        <v>20</v>
      </c>
      <c r="Z7" s="49" t="s">
        <v>40</v>
      </c>
      <c r="AA7" s="31" t="s">
        <v>17</v>
      </c>
      <c r="AB7" s="50" t="s">
        <v>39</v>
      </c>
      <c r="AC7" s="37" t="s">
        <v>19</v>
      </c>
      <c r="AD7" s="36" t="s">
        <v>15</v>
      </c>
      <c r="AE7" s="51" t="s">
        <v>38</v>
      </c>
      <c r="AF7" s="52" t="s">
        <v>37</v>
      </c>
      <c r="AG7" s="45" t="s">
        <v>30</v>
      </c>
      <c r="AH7" s="44" t="s">
        <v>29</v>
      </c>
      <c r="AI7" s="47" t="s">
        <v>41</v>
      </c>
      <c r="AJ7" s="48" t="s">
        <v>14</v>
      </c>
      <c r="AK7" s="42" t="s">
        <v>16</v>
      </c>
      <c r="AL7" s="41" t="s">
        <v>1</v>
      </c>
      <c r="AM7" s="40" t="s">
        <v>18</v>
      </c>
      <c r="AN7" s="33" t="s">
        <v>20</v>
      </c>
      <c r="AO7" s="49" t="s">
        <v>40</v>
      </c>
      <c r="AP7" s="31" t="s">
        <v>17</v>
      </c>
      <c r="AQ7" s="50" t="s">
        <v>39</v>
      </c>
      <c r="AR7" s="37" t="s">
        <v>19</v>
      </c>
      <c r="AS7" s="36" t="s">
        <v>15</v>
      </c>
      <c r="AT7" s="51" t="s">
        <v>38</v>
      </c>
      <c r="AU7" s="52" t="s">
        <v>37</v>
      </c>
      <c r="AV7" s="45" t="s">
        <v>30</v>
      </c>
      <c r="AW7" s="44" t="s">
        <v>29</v>
      </c>
      <c r="AX7" s="47" t="s">
        <v>41</v>
      </c>
      <c r="AY7" s="48" t="s">
        <v>14</v>
      </c>
      <c r="AZ7" s="42" t="s">
        <v>16</v>
      </c>
      <c r="BA7" s="41" t="s">
        <v>1</v>
      </c>
      <c r="BB7" s="40" t="s">
        <v>18</v>
      </c>
      <c r="BC7" s="33" t="s">
        <v>20</v>
      </c>
      <c r="BD7" s="49" t="s">
        <v>40</v>
      </c>
      <c r="BE7" s="31" t="s">
        <v>17</v>
      </c>
      <c r="BF7" s="50" t="s">
        <v>39</v>
      </c>
      <c r="BG7" s="37" t="s">
        <v>19</v>
      </c>
      <c r="BH7" s="36" t="s">
        <v>15</v>
      </c>
      <c r="BI7" s="51" t="s">
        <v>38</v>
      </c>
      <c r="BJ7" s="52" t="s">
        <v>37</v>
      </c>
      <c r="BK7" s="45" t="s">
        <v>30</v>
      </c>
    </row>
    <row r="8" spans="1:63" ht="16.5" x14ac:dyDescent="0.25">
      <c r="A8" s="17">
        <v>2</v>
      </c>
      <c r="B8" s="53" t="s">
        <v>38</v>
      </c>
      <c r="C8" s="52" t="s">
        <v>37</v>
      </c>
      <c r="D8" s="45" t="s">
        <v>30</v>
      </c>
      <c r="E8" s="44" t="s">
        <v>29</v>
      </c>
      <c r="F8" s="47" t="s">
        <v>41</v>
      </c>
      <c r="G8" s="48" t="s">
        <v>14</v>
      </c>
      <c r="H8" s="42" t="s">
        <v>16</v>
      </c>
      <c r="I8" s="41" t="s">
        <v>1</v>
      </c>
      <c r="J8" s="40" t="s">
        <v>18</v>
      </c>
      <c r="K8" s="33" t="s">
        <v>20</v>
      </c>
      <c r="L8" s="49" t="s">
        <v>40</v>
      </c>
      <c r="M8" s="31" t="s">
        <v>17</v>
      </c>
      <c r="N8" s="50" t="s">
        <v>39</v>
      </c>
      <c r="O8" s="37" t="s">
        <v>19</v>
      </c>
      <c r="P8" s="36" t="s">
        <v>15</v>
      </c>
      <c r="Q8" s="51" t="s">
        <v>38</v>
      </c>
      <c r="R8" s="52" t="s">
        <v>37</v>
      </c>
      <c r="S8" s="45" t="s">
        <v>30</v>
      </c>
      <c r="T8" s="44" t="s">
        <v>29</v>
      </c>
      <c r="U8" s="47" t="s">
        <v>41</v>
      </c>
      <c r="V8" s="48" t="s">
        <v>14</v>
      </c>
      <c r="W8" s="42" t="s">
        <v>16</v>
      </c>
      <c r="X8" s="41" t="s">
        <v>1</v>
      </c>
      <c r="Y8" s="40" t="s">
        <v>18</v>
      </c>
      <c r="Z8" s="33" t="s">
        <v>20</v>
      </c>
      <c r="AA8" s="49" t="s">
        <v>40</v>
      </c>
      <c r="AB8" s="31" t="s">
        <v>17</v>
      </c>
      <c r="AC8" s="50" t="s">
        <v>39</v>
      </c>
      <c r="AD8" s="37" t="s">
        <v>19</v>
      </c>
      <c r="AE8" s="36" t="s">
        <v>15</v>
      </c>
      <c r="AF8" s="51" t="s">
        <v>38</v>
      </c>
      <c r="AG8" s="52" t="s">
        <v>37</v>
      </c>
      <c r="AH8" s="45" t="s">
        <v>30</v>
      </c>
      <c r="AI8" s="44" t="s">
        <v>29</v>
      </c>
      <c r="AJ8" s="47" t="s">
        <v>41</v>
      </c>
      <c r="AK8" s="48" t="s">
        <v>14</v>
      </c>
      <c r="AL8" s="42" t="s">
        <v>16</v>
      </c>
      <c r="AM8" s="41" t="s">
        <v>1</v>
      </c>
      <c r="AN8" s="40" t="s">
        <v>18</v>
      </c>
      <c r="AO8" s="33" t="s">
        <v>20</v>
      </c>
      <c r="AP8" s="49" t="s">
        <v>40</v>
      </c>
      <c r="AQ8" s="31" t="s">
        <v>17</v>
      </c>
      <c r="AR8" s="50" t="s">
        <v>39</v>
      </c>
      <c r="AS8" s="37" t="s">
        <v>19</v>
      </c>
      <c r="AT8" s="36" t="s">
        <v>15</v>
      </c>
      <c r="AU8" s="51" t="s">
        <v>38</v>
      </c>
      <c r="AV8" s="52" t="s">
        <v>37</v>
      </c>
      <c r="AW8" s="45" t="s">
        <v>30</v>
      </c>
      <c r="AX8" s="44" t="s">
        <v>29</v>
      </c>
      <c r="AY8" s="47" t="s">
        <v>41</v>
      </c>
      <c r="AZ8" s="48" t="s">
        <v>14</v>
      </c>
      <c r="BA8" s="42" t="s">
        <v>16</v>
      </c>
      <c r="BB8" s="41" t="s">
        <v>1</v>
      </c>
      <c r="BC8" s="40" t="s">
        <v>18</v>
      </c>
      <c r="BD8" s="33" t="s">
        <v>20</v>
      </c>
      <c r="BE8" s="49" t="s">
        <v>40</v>
      </c>
      <c r="BF8" s="31" t="s">
        <v>17</v>
      </c>
      <c r="BG8" s="50" t="s">
        <v>39</v>
      </c>
      <c r="BH8" s="37" t="s">
        <v>19</v>
      </c>
      <c r="BI8" s="36" t="s">
        <v>15</v>
      </c>
      <c r="BJ8" s="51" t="s">
        <v>38</v>
      </c>
      <c r="BK8" s="52" t="s">
        <v>37</v>
      </c>
    </row>
    <row r="9" spans="1:63" ht="16.5" x14ac:dyDescent="0.25">
      <c r="A9" s="17">
        <v>3</v>
      </c>
      <c r="B9" s="36" t="s">
        <v>15</v>
      </c>
      <c r="C9" s="51" t="s">
        <v>38</v>
      </c>
      <c r="D9" s="56" t="s">
        <v>25</v>
      </c>
      <c r="E9" s="45" t="s">
        <v>30</v>
      </c>
      <c r="F9" s="44" t="s">
        <v>29</v>
      </c>
      <c r="G9" s="47" t="s">
        <v>41</v>
      </c>
      <c r="H9" s="48" t="s">
        <v>14</v>
      </c>
      <c r="I9" s="42" t="s">
        <v>16</v>
      </c>
      <c r="J9" s="41" t="s">
        <v>1</v>
      </c>
      <c r="K9" s="40" t="s">
        <v>18</v>
      </c>
      <c r="L9" s="33" t="s">
        <v>20</v>
      </c>
      <c r="M9" s="49" t="s">
        <v>40</v>
      </c>
      <c r="N9" s="31" t="s">
        <v>17</v>
      </c>
      <c r="O9" s="50" t="s">
        <v>39</v>
      </c>
      <c r="P9" s="37" t="s">
        <v>19</v>
      </c>
      <c r="Q9" s="36" t="s">
        <v>15</v>
      </c>
      <c r="R9" s="51" t="s">
        <v>38</v>
      </c>
      <c r="S9" s="52" t="s">
        <v>37</v>
      </c>
      <c r="T9" s="45" t="s">
        <v>30</v>
      </c>
      <c r="U9" s="44" t="s">
        <v>29</v>
      </c>
      <c r="V9" s="47" t="s">
        <v>41</v>
      </c>
      <c r="W9" s="48" t="s">
        <v>14</v>
      </c>
      <c r="X9" s="42" t="s">
        <v>16</v>
      </c>
      <c r="Y9" s="41" t="s">
        <v>1</v>
      </c>
      <c r="Z9" s="40" t="s">
        <v>18</v>
      </c>
      <c r="AA9" s="33" t="s">
        <v>20</v>
      </c>
      <c r="AB9" s="49" t="s">
        <v>40</v>
      </c>
      <c r="AC9" s="31" t="s">
        <v>17</v>
      </c>
      <c r="AD9" s="50" t="s">
        <v>39</v>
      </c>
      <c r="AE9" s="37" t="s">
        <v>19</v>
      </c>
      <c r="AF9" s="36" t="s">
        <v>15</v>
      </c>
      <c r="AG9" s="51" t="s">
        <v>38</v>
      </c>
      <c r="AH9" s="52" t="s">
        <v>37</v>
      </c>
      <c r="AI9" s="45" t="s">
        <v>30</v>
      </c>
      <c r="AJ9" s="44" t="s">
        <v>29</v>
      </c>
      <c r="AK9" s="47" t="s">
        <v>41</v>
      </c>
      <c r="AL9" s="48" t="s">
        <v>14</v>
      </c>
      <c r="AM9" s="42" t="s">
        <v>16</v>
      </c>
      <c r="AN9" s="41" t="s">
        <v>1</v>
      </c>
      <c r="AO9" s="40" t="s">
        <v>18</v>
      </c>
      <c r="AP9" s="33" t="s">
        <v>20</v>
      </c>
      <c r="AQ9" s="49" t="s">
        <v>40</v>
      </c>
      <c r="AR9" s="31" t="s">
        <v>17</v>
      </c>
      <c r="AS9" s="50" t="s">
        <v>39</v>
      </c>
      <c r="AT9" s="37" t="s">
        <v>19</v>
      </c>
      <c r="AU9" s="36" t="s">
        <v>15</v>
      </c>
      <c r="AV9" s="51" t="s">
        <v>38</v>
      </c>
      <c r="AW9" s="52" t="s">
        <v>37</v>
      </c>
      <c r="AX9" s="45" t="s">
        <v>30</v>
      </c>
      <c r="AY9" s="44" t="s">
        <v>29</v>
      </c>
      <c r="AZ9" s="47" t="s">
        <v>41</v>
      </c>
      <c r="BA9" s="48" t="s">
        <v>14</v>
      </c>
      <c r="BB9" s="42" t="s">
        <v>16</v>
      </c>
      <c r="BC9" s="41" t="s">
        <v>1</v>
      </c>
      <c r="BD9" s="40" t="s">
        <v>18</v>
      </c>
      <c r="BE9" s="33" t="s">
        <v>20</v>
      </c>
      <c r="BF9" s="49" t="s">
        <v>40</v>
      </c>
      <c r="BG9" s="31" t="s">
        <v>17</v>
      </c>
      <c r="BH9" s="50" t="s">
        <v>39</v>
      </c>
      <c r="BI9" s="37" t="s">
        <v>19</v>
      </c>
      <c r="BJ9" s="36" t="s">
        <v>15</v>
      </c>
      <c r="BK9" s="51" t="s">
        <v>38</v>
      </c>
    </row>
    <row r="10" spans="1:63" ht="16.5" x14ac:dyDescent="0.25">
      <c r="A10" s="17">
        <v>4</v>
      </c>
      <c r="B10" s="37" t="s">
        <v>19</v>
      </c>
      <c r="C10" s="36" t="s">
        <v>15</v>
      </c>
      <c r="D10" s="51" t="s">
        <v>38</v>
      </c>
      <c r="E10" s="52" t="s">
        <v>37</v>
      </c>
      <c r="F10" s="45" t="s">
        <v>30</v>
      </c>
      <c r="G10" s="44" t="s">
        <v>29</v>
      </c>
      <c r="H10" s="47" t="s">
        <v>41</v>
      </c>
      <c r="I10" s="48" t="s">
        <v>14</v>
      </c>
      <c r="J10" s="42" t="s">
        <v>16</v>
      </c>
      <c r="K10" s="41" t="s">
        <v>1</v>
      </c>
      <c r="L10" s="40" t="s">
        <v>18</v>
      </c>
      <c r="M10" s="33" t="s">
        <v>20</v>
      </c>
      <c r="N10" s="49" t="s">
        <v>40</v>
      </c>
      <c r="O10" s="31" t="s">
        <v>17</v>
      </c>
      <c r="P10" s="50" t="s">
        <v>39</v>
      </c>
      <c r="Q10" s="37" t="s">
        <v>19</v>
      </c>
      <c r="R10" s="36" t="s">
        <v>15</v>
      </c>
      <c r="S10" s="51" t="s">
        <v>38</v>
      </c>
      <c r="T10" s="52" t="s">
        <v>37</v>
      </c>
      <c r="U10" s="45" t="s">
        <v>30</v>
      </c>
      <c r="V10" s="44" t="s">
        <v>29</v>
      </c>
      <c r="W10" s="47" t="s">
        <v>41</v>
      </c>
      <c r="X10" s="48" t="s">
        <v>14</v>
      </c>
      <c r="Y10" s="42" t="s">
        <v>16</v>
      </c>
      <c r="Z10" s="41" t="s">
        <v>1</v>
      </c>
      <c r="AA10" s="40" t="s">
        <v>18</v>
      </c>
      <c r="AB10" s="33" t="s">
        <v>20</v>
      </c>
      <c r="AC10" s="49" t="s">
        <v>40</v>
      </c>
      <c r="AD10" s="31" t="s">
        <v>17</v>
      </c>
      <c r="AE10" s="50" t="s">
        <v>39</v>
      </c>
      <c r="AF10" s="37" t="s">
        <v>19</v>
      </c>
      <c r="AG10" s="36" t="s">
        <v>15</v>
      </c>
      <c r="AH10" s="51" t="s">
        <v>38</v>
      </c>
      <c r="AI10" s="52" t="s">
        <v>37</v>
      </c>
      <c r="AJ10" s="45" t="s">
        <v>30</v>
      </c>
      <c r="AK10" s="44" t="s">
        <v>29</v>
      </c>
      <c r="AL10" s="47" t="s">
        <v>41</v>
      </c>
      <c r="AM10" s="48" t="s">
        <v>14</v>
      </c>
      <c r="AN10" s="42" t="s">
        <v>16</v>
      </c>
      <c r="AO10" s="41" t="s">
        <v>1</v>
      </c>
      <c r="AP10" s="40" t="s">
        <v>18</v>
      </c>
      <c r="AQ10" s="33" t="s">
        <v>20</v>
      </c>
      <c r="AR10" s="49" t="s">
        <v>40</v>
      </c>
      <c r="AS10" s="31" t="s">
        <v>17</v>
      </c>
      <c r="AT10" s="50" t="s">
        <v>39</v>
      </c>
      <c r="AU10" s="37" t="s">
        <v>19</v>
      </c>
      <c r="AV10" s="36" t="s">
        <v>15</v>
      </c>
      <c r="AW10" s="51" t="s">
        <v>38</v>
      </c>
      <c r="AX10" s="52" t="s">
        <v>37</v>
      </c>
      <c r="AY10" s="45" t="s">
        <v>30</v>
      </c>
      <c r="AZ10" s="44" t="s">
        <v>29</v>
      </c>
      <c r="BA10" s="47" t="s">
        <v>41</v>
      </c>
      <c r="BB10" s="48" t="s">
        <v>14</v>
      </c>
      <c r="BC10" s="42" t="s">
        <v>16</v>
      </c>
      <c r="BD10" s="41" t="s">
        <v>1</v>
      </c>
      <c r="BE10" s="40" t="s">
        <v>18</v>
      </c>
      <c r="BF10" s="33" t="s">
        <v>20</v>
      </c>
      <c r="BG10" s="49" t="s">
        <v>40</v>
      </c>
      <c r="BH10" s="31" t="s">
        <v>17</v>
      </c>
      <c r="BI10" s="50" t="s">
        <v>39</v>
      </c>
      <c r="BJ10" s="37" t="s">
        <v>19</v>
      </c>
      <c r="BK10" s="36" t="s">
        <v>15</v>
      </c>
    </row>
    <row r="11" spans="1:63" ht="16.5" x14ac:dyDescent="0.25">
      <c r="A11" s="17">
        <v>5</v>
      </c>
      <c r="B11" s="54" t="s">
        <v>39</v>
      </c>
      <c r="C11" s="37" t="s">
        <v>19</v>
      </c>
      <c r="D11" s="36" t="s">
        <v>15</v>
      </c>
      <c r="E11" s="51" t="s">
        <v>38</v>
      </c>
      <c r="F11" s="52" t="s">
        <v>37</v>
      </c>
      <c r="G11" s="45" t="s">
        <v>30</v>
      </c>
      <c r="H11" s="44" t="s">
        <v>29</v>
      </c>
      <c r="I11" s="47" t="s">
        <v>41</v>
      </c>
      <c r="J11" s="48" t="s">
        <v>14</v>
      </c>
      <c r="K11" s="42" t="s">
        <v>16</v>
      </c>
      <c r="L11" s="41" t="s">
        <v>1</v>
      </c>
      <c r="M11" s="40" t="s">
        <v>18</v>
      </c>
      <c r="N11" s="33" t="s">
        <v>20</v>
      </c>
      <c r="O11" s="49" t="s">
        <v>40</v>
      </c>
      <c r="P11" s="31" t="s">
        <v>17</v>
      </c>
      <c r="Q11" s="50" t="s">
        <v>39</v>
      </c>
      <c r="R11" s="37" t="s">
        <v>19</v>
      </c>
      <c r="S11" s="36" t="s">
        <v>15</v>
      </c>
      <c r="T11" s="51" t="s">
        <v>38</v>
      </c>
      <c r="U11" s="52" t="s">
        <v>37</v>
      </c>
      <c r="V11" s="45" t="s">
        <v>30</v>
      </c>
      <c r="W11" s="44" t="s">
        <v>29</v>
      </c>
      <c r="X11" s="47" t="s">
        <v>41</v>
      </c>
      <c r="Y11" s="48" t="s">
        <v>14</v>
      </c>
      <c r="Z11" s="42" t="s">
        <v>16</v>
      </c>
      <c r="AA11" s="41" t="s">
        <v>1</v>
      </c>
      <c r="AB11" s="40" t="s">
        <v>18</v>
      </c>
      <c r="AC11" s="33" t="s">
        <v>20</v>
      </c>
      <c r="AD11" s="49" t="s">
        <v>40</v>
      </c>
      <c r="AE11" s="31" t="s">
        <v>17</v>
      </c>
      <c r="AF11" s="50" t="s">
        <v>39</v>
      </c>
      <c r="AG11" s="37" t="s">
        <v>19</v>
      </c>
      <c r="AH11" s="36" t="s">
        <v>15</v>
      </c>
      <c r="AI11" s="51" t="s">
        <v>38</v>
      </c>
      <c r="AJ11" s="52" t="s">
        <v>37</v>
      </c>
      <c r="AK11" s="45" t="s">
        <v>30</v>
      </c>
      <c r="AL11" s="44" t="s">
        <v>29</v>
      </c>
      <c r="AM11" s="47" t="s">
        <v>41</v>
      </c>
      <c r="AN11" s="48" t="s">
        <v>14</v>
      </c>
      <c r="AO11" s="42" t="s">
        <v>16</v>
      </c>
      <c r="AP11" s="41" t="s">
        <v>1</v>
      </c>
      <c r="AQ11" s="40" t="s">
        <v>18</v>
      </c>
      <c r="AR11" s="33" t="s">
        <v>20</v>
      </c>
      <c r="AS11" s="49" t="s">
        <v>40</v>
      </c>
      <c r="AT11" s="31" t="s">
        <v>17</v>
      </c>
      <c r="AU11" s="50" t="s">
        <v>39</v>
      </c>
      <c r="AV11" s="37" t="s">
        <v>19</v>
      </c>
      <c r="AW11" s="36" t="s">
        <v>15</v>
      </c>
      <c r="AX11" s="51" t="s">
        <v>38</v>
      </c>
      <c r="AY11" s="52" t="s">
        <v>37</v>
      </c>
      <c r="AZ11" s="45" t="s">
        <v>30</v>
      </c>
      <c r="BA11" s="44" t="s">
        <v>29</v>
      </c>
      <c r="BB11" s="47" t="s">
        <v>41</v>
      </c>
      <c r="BC11" s="48" t="s">
        <v>14</v>
      </c>
      <c r="BD11" s="42" t="s">
        <v>16</v>
      </c>
      <c r="BE11" s="41" t="s">
        <v>1</v>
      </c>
      <c r="BF11" s="40" t="s">
        <v>18</v>
      </c>
      <c r="BG11" s="33" t="s">
        <v>20</v>
      </c>
      <c r="BH11" s="49" t="s">
        <v>40</v>
      </c>
      <c r="BI11" s="31" t="s">
        <v>17</v>
      </c>
      <c r="BJ11" s="50" t="s">
        <v>39</v>
      </c>
      <c r="BK11" s="37" t="s">
        <v>19</v>
      </c>
    </row>
    <row r="12" spans="1:63" ht="16.5" x14ac:dyDescent="0.25">
      <c r="A12" s="17">
        <v>6</v>
      </c>
      <c r="B12" s="31" t="s">
        <v>17</v>
      </c>
      <c r="C12" s="50" t="s">
        <v>39</v>
      </c>
      <c r="D12" s="37" t="s">
        <v>19</v>
      </c>
      <c r="E12" s="36" t="s">
        <v>15</v>
      </c>
      <c r="F12" s="51" t="s">
        <v>38</v>
      </c>
      <c r="G12" s="52" t="s">
        <v>37</v>
      </c>
      <c r="H12" s="45" t="s">
        <v>30</v>
      </c>
      <c r="I12" s="44" t="s">
        <v>29</v>
      </c>
      <c r="J12" s="47" t="s">
        <v>41</v>
      </c>
      <c r="K12" s="48" t="s">
        <v>14</v>
      </c>
      <c r="L12" s="42" t="s">
        <v>16</v>
      </c>
      <c r="M12" s="41" t="s">
        <v>1</v>
      </c>
      <c r="N12" s="40" t="s">
        <v>18</v>
      </c>
      <c r="O12" s="33" t="s">
        <v>20</v>
      </c>
      <c r="P12" s="49" t="s">
        <v>40</v>
      </c>
      <c r="Q12" s="31" t="s">
        <v>17</v>
      </c>
      <c r="R12" s="50" t="s">
        <v>39</v>
      </c>
      <c r="S12" s="37" t="s">
        <v>19</v>
      </c>
      <c r="T12" s="36" t="s">
        <v>15</v>
      </c>
      <c r="U12" s="51" t="s">
        <v>38</v>
      </c>
      <c r="V12" s="52" t="s">
        <v>37</v>
      </c>
      <c r="W12" s="45" t="s">
        <v>30</v>
      </c>
      <c r="X12" s="44" t="s">
        <v>29</v>
      </c>
      <c r="Y12" s="47" t="s">
        <v>41</v>
      </c>
      <c r="Z12" s="48" t="s">
        <v>14</v>
      </c>
      <c r="AA12" s="42" t="s">
        <v>16</v>
      </c>
      <c r="AB12" s="41" t="s">
        <v>1</v>
      </c>
      <c r="AC12" s="40" t="s">
        <v>18</v>
      </c>
      <c r="AD12" s="33" t="s">
        <v>20</v>
      </c>
      <c r="AE12" s="49" t="s">
        <v>40</v>
      </c>
      <c r="AF12" s="31" t="s">
        <v>17</v>
      </c>
      <c r="AG12" s="50" t="s">
        <v>39</v>
      </c>
      <c r="AH12" s="37" t="s">
        <v>19</v>
      </c>
      <c r="AI12" s="36" t="s">
        <v>15</v>
      </c>
      <c r="AJ12" s="51" t="s">
        <v>38</v>
      </c>
      <c r="AK12" s="52" t="s">
        <v>37</v>
      </c>
      <c r="AL12" s="45" t="s">
        <v>30</v>
      </c>
      <c r="AM12" s="44" t="s">
        <v>29</v>
      </c>
      <c r="AN12" s="47" t="s">
        <v>41</v>
      </c>
      <c r="AO12" s="48" t="s">
        <v>14</v>
      </c>
      <c r="AP12" s="42" t="s">
        <v>16</v>
      </c>
      <c r="AQ12" s="41" t="s">
        <v>1</v>
      </c>
      <c r="AR12" s="40" t="s">
        <v>18</v>
      </c>
      <c r="AS12" s="33" t="s">
        <v>20</v>
      </c>
      <c r="AT12" s="49" t="s">
        <v>40</v>
      </c>
      <c r="AU12" s="31" t="s">
        <v>17</v>
      </c>
      <c r="AV12" s="50" t="s">
        <v>39</v>
      </c>
      <c r="AW12" s="37" t="s">
        <v>19</v>
      </c>
      <c r="AX12" s="36" t="s">
        <v>15</v>
      </c>
      <c r="AY12" s="51" t="s">
        <v>38</v>
      </c>
      <c r="AZ12" s="52" t="s">
        <v>37</v>
      </c>
      <c r="BA12" s="45" t="s">
        <v>30</v>
      </c>
      <c r="BB12" s="44" t="s">
        <v>29</v>
      </c>
      <c r="BC12" s="47" t="s">
        <v>41</v>
      </c>
      <c r="BD12" s="48" t="s">
        <v>14</v>
      </c>
      <c r="BE12" s="42" t="s">
        <v>16</v>
      </c>
      <c r="BF12" s="41" t="s">
        <v>1</v>
      </c>
      <c r="BG12" s="40" t="s">
        <v>18</v>
      </c>
      <c r="BH12" s="33" t="s">
        <v>20</v>
      </c>
      <c r="BI12" s="49" t="s">
        <v>40</v>
      </c>
      <c r="BJ12" s="31" t="s">
        <v>17</v>
      </c>
      <c r="BK12" s="50" t="s">
        <v>39</v>
      </c>
    </row>
    <row r="13" spans="1:63" ht="16.5" x14ac:dyDescent="0.25">
      <c r="A13" s="17">
        <v>7</v>
      </c>
      <c r="B13" s="55" t="s">
        <v>40</v>
      </c>
      <c r="C13" s="31" t="s">
        <v>17</v>
      </c>
      <c r="D13" s="50" t="s">
        <v>39</v>
      </c>
      <c r="E13" s="37" t="s">
        <v>19</v>
      </c>
      <c r="F13" s="36" t="s">
        <v>15</v>
      </c>
      <c r="G13" s="51" t="s">
        <v>38</v>
      </c>
      <c r="H13" s="52" t="s">
        <v>37</v>
      </c>
      <c r="I13" s="45" t="s">
        <v>30</v>
      </c>
      <c r="J13" s="44" t="s">
        <v>29</v>
      </c>
      <c r="K13" s="47" t="s">
        <v>41</v>
      </c>
      <c r="L13" s="48" t="s">
        <v>14</v>
      </c>
      <c r="M13" s="42" t="s">
        <v>16</v>
      </c>
      <c r="N13" s="41" t="s">
        <v>1</v>
      </c>
      <c r="O13" s="40" t="s">
        <v>18</v>
      </c>
      <c r="P13" s="33" t="s">
        <v>20</v>
      </c>
      <c r="Q13" s="49" t="s">
        <v>40</v>
      </c>
      <c r="R13" s="31" t="s">
        <v>17</v>
      </c>
      <c r="S13" s="50" t="s">
        <v>39</v>
      </c>
      <c r="T13" s="37" t="s">
        <v>19</v>
      </c>
      <c r="U13" s="36" t="s">
        <v>15</v>
      </c>
      <c r="V13" s="51" t="s">
        <v>38</v>
      </c>
      <c r="W13" s="52" t="s">
        <v>37</v>
      </c>
      <c r="X13" s="45" t="s">
        <v>30</v>
      </c>
      <c r="Y13" s="44" t="s">
        <v>29</v>
      </c>
      <c r="Z13" s="47" t="s">
        <v>41</v>
      </c>
      <c r="AA13" s="48" t="s">
        <v>14</v>
      </c>
      <c r="AB13" s="42" t="s">
        <v>16</v>
      </c>
      <c r="AC13" s="41" t="s">
        <v>1</v>
      </c>
      <c r="AD13" s="40" t="s">
        <v>18</v>
      </c>
      <c r="AE13" s="33" t="s">
        <v>20</v>
      </c>
      <c r="AF13" s="49" t="s">
        <v>40</v>
      </c>
      <c r="AG13" s="31" t="s">
        <v>17</v>
      </c>
      <c r="AH13" s="50" t="s">
        <v>39</v>
      </c>
      <c r="AI13" s="37" t="s">
        <v>19</v>
      </c>
      <c r="AJ13" s="36" t="s">
        <v>15</v>
      </c>
      <c r="AK13" s="51" t="s">
        <v>38</v>
      </c>
      <c r="AL13" s="52" t="s">
        <v>37</v>
      </c>
      <c r="AM13" s="45" t="s">
        <v>30</v>
      </c>
      <c r="AN13" s="44" t="s">
        <v>29</v>
      </c>
      <c r="AO13" s="47" t="s">
        <v>41</v>
      </c>
      <c r="AP13" s="48" t="s">
        <v>14</v>
      </c>
      <c r="AQ13" s="42" t="s">
        <v>16</v>
      </c>
      <c r="AR13" s="41" t="s">
        <v>1</v>
      </c>
      <c r="AS13" s="40" t="s">
        <v>18</v>
      </c>
      <c r="AT13" s="33" t="s">
        <v>20</v>
      </c>
      <c r="AU13" s="49" t="s">
        <v>40</v>
      </c>
      <c r="AV13" s="31" t="s">
        <v>17</v>
      </c>
      <c r="AW13" s="50" t="s">
        <v>39</v>
      </c>
      <c r="AX13" s="37" t="s">
        <v>19</v>
      </c>
      <c r="AY13" s="36" t="s">
        <v>15</v>
      </c>
      <c r="AZ13" s="51" t="s">
        <v>38</v>
      </c>
      <c r="BA13" s="52" t="s">
        <v>37</v>
      </c>
      <c r="BB13" s="45" t="s">
        <v>30</v>
      </c>
      <c r="BC13" s="44" t="s">
        <v>29</v>
      </c>
      <c r="BD13" s="47" t="s">
        <v>41</v>
      </c>
      <c r="BE13" s="48" t="s">
        <v>14</v>
      </c>
      <c r="BF13" s="42" t="s">
        <v>16</v>
      </c>
      <c r="BG13" s="41" t="s">
        <v>1</v>
      </c>
      <c r="BH13" s="40" t="s">
        <v>18</v>
      </c>
      <c r="BI13" s="33" t="s">
        <v>20</v>
      </c>
      <c r="BJ13" s="49" t="s">
        <v>40</v>
      </c>
      <c r="BK13" s="31" t="s">
        <v>17</v>
      </c>
    </row>
    <row r="14" spans="1:63" ht="16.5" x14ac:dyDescent="0.25">
      <c r="A14" s="17">
        <v>8</v>
      </c>
      <c r="B14" s="33" t="s">
        <v>20</v>
      </c>
      <c r="C14" s="49" t="s">
        <v>40</v>
      </c>
      <c r="D14" s="31" t="s">
        <v>17</v>
      </c>
      <c r="E14" s="50" t="s">
        <v>39</v>
      </c>
      <c r="F14" s="37" t="s">
        <v>19</v>
      </c>
      <c r="G14" s="36" t="s">
        <v>15</v>
      </c>
      <c r="H14" s="51" t="s">
        <v>38</v>
      </c>
      <c r="I14" s="52" t="s">
        <v>37</v>
      </c>
      <c r="J14" s="45" t="s">
        <v>30</v>
      </c>
      <c r="K14" s="44" t="s">
        <v>29</v>
      </c>
      <c r="L14" s="47" t="s">
        <v>41</v>
      </c>
      <c r="M14" s="48" t="s">
        <v>14</v>
      </c>
      <c r="N14" s="42" t="s">
        <v>16</v>
      </c>
      <c r="O14" s="41" t="s">
        <v>1</v>
      </c>
      <c r="P14" s="40" t="s">
        <v>18</v>
      </c>
      <c r="Q14" s="33" t="s">
        <v>20</v>
      </c>
      <c r="R14" s="49" t="s">
        <v>40</v>
      </c>
      <c r="S14" s="31" t="s">
        <v>17</v>
      </c>
      <c r="T14" s="50" t="s">
        <v>39</v>
      </c>
      <c r="U14" s="37" t="s">
        <v>19</v>
      </c>
      <c r="V14" s="36" t="s">
        <v>15</v>
      </c>
      <c r="W14" s="51" t="s">
        <v>38</v>
      </c>
      <c r="X14" s="52" t="s">
        <v>37</v>
      </c>
      <c r="Y14" s="45" t="s">
        <v>30</v>
      </c>
      <c r="Z14" s="44" t="s">
        <v>29</v>
      </c>
      <c r="AA14" s="47" t="s">
        <v>41</v>
      </c>
      <c r="AB14" s="48" t="s">
        <v>14</v>
      </c>
      <c r="AC14" s="42" t="s">
        <v>16</v>
      </c>
      <c r="AD14" s="41" t="s">
        <v>1</v>
      </c>
      <c r="AE14" s="40" t="s">
        <v>18</v>
      </c>
      <c r="AF14" s="33" t="s">
        <v>20</v>
      </c>
      <c r="AG14" s="49" t="s">
        <v>40</v>
      </c>
      <c r="AH14" s="31" t="s">
        <v>17</v>
      </c>
      <c r="AI14" s="50" t="s">
        <v>39</v>
      </c>
      <c r="AJ14" s="37" t="s">
        <v>19</v>
      </c>
      <c r="AK14" s="36" t="s">
        <v>15</v>
      </c>
      <c r="AL14" s="51" t="s">
        <v>38</v>
      </c>
      <c r="AM14" s="52" t="s">
        <v>37</v>
      </c>
      <c r="AN14" s="45" t="s">
        <v>30</v>
      </c>
      <c r="AO14" s="44" t="s">
        <v>29</v>
      </c>
      <c r="AP14" s="47" t="s">
        <v>41</v>
      </c>
      <c r="AQ14" s="48" t="s">
        <v>14</v>
      </c>
      <c r="AR14" s="42" t="s">
        <v>16</v>
      </c>
      <c r="AS14" s="41" t="s">
        <v>1</v>
      </c>
      <c r="AT14" s="40" t="s">
        <v>18</v>
      </c>
      <c r="AU14" s="33" t="s">
        <v>20</v>
      </c>
      <c r="AV14" s="49" t="s">
        <v>40</v>
      </c>
      <c r="AW14" s="31" t="s">
        <v>17</v>
      </c>
      <c r="AX14" s="50" t="s">
        <v>39</v>
      </c>
      <c r="AY14" s="37" t="s">
        <v>19</v>
      </c>
      <c r="AZ14" s="36" t="s">
        <v>15</v>
      </c>
      <c r="BA14" s="51" t="s">
        <v>38</v>
      </c>
      <c r="BB14" s="52" t="s">
        <v>37</v>
      </c>
      <c r="BC14" s="45" t="s">
        <v>30</v>
      </c>
      <c r="BD14" s="44" t="s">
        <v>29</v>
      </c>
      <c r="BE14" s="47" t="s">
        <v>41</v>
      </c>
      <c r="BF14" s="48" t="s">
        <v>14</v>
      </c>
      <c r="BG14" s="42" t="s">
        <v>16</v>
      </c>
      <c r="BH14" s="41" t="s">
        <v>1</v>
      </c>
      <c r="BI14" s="40" t="s">
        <v>18</v>
      </c>
      <c r="BJ14" s="33" t="s">
        <v>20</v>
      </c>
      <c r="BK14" s="49" t="s">
        <v>40</v>
      </c>
    </row>
    <row r="15" spans="1:63" ht="16.5" x14ac:dyDescent="0.25">
      <c r="A15" s="17">
        <v>9</v>
      </c>
      <c r="B15" s="40" t="s">
        <v>18</v>
      </c>
      <c r="C15" s="33" t="s">
        <v>20</v>
      </c>
      <c r="D15" s="49" t="s">
        <v>40</v>
      </c>
      <c r="E15" s="31" t="s">
        <v>17</v>
      </c>
      <c r="F15" s="50" t="s">
        <v>39</v>
      </c>
      <c r="G15" s="37" t="s">
        <v>19</v>
      </c>
      <c r="H15" s="36" t="s">
        <v>15</v>
      </c>
      <c r="I15" s="51" t="s">
        <v>38</v>
      </c>
      <c r="J15" s="52" t="s">
        <v>37</v>
      </c>
      <c r="K15" s="45" t="s">
        <v>30</v>
      </c>
      <c r="L15" s="44" t="s">
        <v>29</v>
      </c>
      <c r="M15" s="47" t="s">
        <v>41</v>
      </c>
      <c r="N15" s="48" t="s">
        <v>14</v>
      </c>
      <c r="O15" s="42" t="s">
        <v>16</v>
      </c>
      <c r="P15" s="41" t="s">
        <v>1</v>
      </c>
      <c r="Q15" s="40" t="s">
        <v>18</v>
      </c>
      <c r="R15" s="33" t="s">
        <v>20</v>
      </c>
      <c r="S15" s="49" t="s">
        <v>40</v>
      </c>
      <c r="T15" s="31" t="s">
        <v>17</v>
      </c>
      <c r="U15" s="50" t="s">
        <v>39</v>
      </c>
      <c r="V15" s="37" t="s">
        <v>19</v>
      </c>
      <c r="W15" s="36" t="s">
        <v>15</v>
      </c>
      <c r="X15" s="51" t="s">
        <v>38</v>
      </c>
      <c r="Y15" s="52" t="s">
        <v>37</v>
      </c>
      <c r="Z15" s="45" t="s">
        <v>30</v>
      </c>
      <c r="AA15" s="44" t="s">
        <v>29</v>
      </c>
      <c r="AB15" s="47" t="s">
        <v>41</v>
      </c>
      <c r="AC15" s="48" t="s">
        <v>14</v>
      </c>
      <c r="AD15" s="42" t="s">
        <v>16</v>
      </c>
      <c r="AE15" s="41" t="s">
        <v>1</v>
      </c>
      <c r="AF15" s="40" t="s">
        <v>18</v>
      </c>
      <c r="AG15" s="33" t="s">
        <v>20</v>
      </c>
      <c r="AH15" s="49" t="s">
        <v>40</v>
      </c>
      <c r="AI15" s="31" t="s">
        <v>17</v>
      </c>
      <c r="AJ15" s="50" t="s">
        <v>39</v>
      </c>
      <c r="AK15" s="37" t="s">
        <v>19</v>
      </c>
      <c r="AL15" s="36" t="s">
        <v>15</v>
      </c>
      <c r="AM15" s="51" t="s">
        <v>38</v>
      </c>
      <c r="AN15" s="52" t="s">
        <v>37</v>
      </c>
      <c r="AO15" s="45" t="s">
        <v>30</v>
      </c>
      <c r="AP15" s="44" t="s">
        <v>29</v>
      </c>
      <c r="AQ15" s="47" t="s">
        <v>41</v>
      </c>
      <c r="AR15" s="48" t="s">
        <v>14</v>
      </c>
      <c r="AS15" s="42" t="s">
        <v>16</v>
      </c>
      <c r="AT15" s="41" t="s">
        <v>1</v>
      </c>
      <c r="AU15" s="40" t="s">
        <v>18</v>
      </c>
      <c r="AV15" s="33" t="s">
        <v>20</v>
      </c>
      <c r="AW15" s="49" t="s">
        <v>40</v>
      </c>
      <c r="AX15" s="31" t="s">
        <v>17</v>
      </c>
      <c r="AY15" s="50" t="s">
        <v>39</v>
      </c>
      <c r="AZ15" s="37" t="s">
        <v>19</v>
      </c>
      <c r="BA15" s="36" t="s">
        <v>15</v>
      </c>
      <c r="BB15" s="51" t="s">
        <v>38</v>
      </c>
      <c r="BC15" s="52" t="s">
        <v>37</v>
      </c>
      <c r="BD15" s="45" t="s">
        <v>30</v>
      </c>
      <c r="BE15" s="44" t="s">
        <v>29</v>
      </c>
      <c r="BF15" s="47" t="s">
        <v>41</v>
      </c>
      <c r="BG15" s="48" t="s">
        <v>14</v>
      </c>
      <c r="BH15" s="42" t="s">
        <v>16</v>
      </c>
      <c r="BI15" s="41" t="s">
        <v>1</v>
      </c>
      <c r="BJ15" s="40" t="s">
        <v>18</v>
      </c>
      <c r="BK15" s="33" t="s">
        <v>20</v>
      </c>
    </row>
    <row r="16" spans="1:63" ht="16.5" x14ac:dyDescent="0.25">
      <c r="A16" s="17">
        <v>10</v>
      </c>
      <c r="B16" s="41" t="s">
        <v>1</v>
      </c>
      <c r="C16" s="40" t="s">
        <v>18</v>
      </c>
      <c r="D16" s="33" t="s">
        <v>20</v>
      </c>
      <c r="E16" s="49" t="s">
        <v>40</v>
      </c>
      <c r="F16" s="31" t="s">
        <v>17</v>
      </c>
      <c r="G16" s="50" t="s">
        <v>39</v>
      </c>
      <c r="H16" s="37" t="s">
        <v>19</v>
      </c>
      <c r="I16" s="36" t="s">
        <v>15</v>
      </c>
      <c r="J16" s="51" t="s">
        <v>38</v>
      </c>
      <c r="K16" s="52" t="s">
        <v>37</v>
      </c>
      <c r="L16" s="45" t="s">
        <v>30</v>
      </c>
      <c r="M16" s="44" t="s">
        <v>29</v>
      </c>
      <c r="N16" s="47" t="s">
        <v>41</v>
      </c>
      <c r="O16" s="48" t="s">
        <v>14</v>
      </c>
      <c r="P16" s="42" t="s">
        <v>16</v>
      </c>
      <c r="Q16" s="41" t="s">
        <v>1</v>
      </c>
      <c r="R16" s="40" t="s">
        <v>18</v>
      </c>
      <c r="S16" s="33" t="s">
        <v>20</v>
      </c>
      <c r="T16" s="49" t="s">
        <v>40</v>
      </c>
      <c r="U16" s="31" t="s">
        <v>17</v>
      </c>
      <c r="V16" s="50" t="s">
        <v>39</v>
      </c>
      <c r="W16" s="37" t="s">
        <v>19</v>
      </c>
      <c r="X16" s="36" t="s">
        <v>15</v>
      </c>
      <c r="Y16" s="51" t="s">
        <v>38</v>
      </c>
      <c r="Z16" s="52" t="s">
        <v>37</v>
      </c>
      <c r="AA16" s="45" t="s">
        <v>30</v>
      </c>
      <c r="AB16" s="44" t="s">
        <v>29</v>
      </c>
      <c r="AC16" s="47" t="s">
        <v>41</v>
      </c>
      <c r="AD16" s="48" t="s">
        <v>14</v>
      </c>
      <c r="AE16" s="42" t="s">
        <v>16</v>
      </c>
      <c r="AF16" s="41" t="s">
        <v>1</v>
      </c>
      <c r="AG16" s="40" t="s">
        <v>18</v>
      </c>
      <c r="AH16" s="33" t="s">
        <v>20</v>
      </c>
      <c r="AI16" s="49" t="s">
        <v>40</v>
      </c>
      <c r="AJ16" s="31" t="s">
        <v>17</v>
      </c>
      <c r="AK16" s="50" t="s">
        <v>39</v>
      </c>
      <c r="AL16" s="37" t="s">
        <v>19</v>
      </c>
      <c r="AM16" s="36" t="s">
        <v>15</v>
      </c>
      <c r="AN16" s="51" t="s">
        <v>38</v>
      </c>
      <c r="AO16" s="52" t="s">
        <v>37</v>
      </c>
      <c r="AP16" s="45" t="s">
        <v>30</v>
      </c>
      <c r="AQ16" s="44" t="s">
        <v>29</v>
      </c>
      <c r="AR16" s="47" t="s">
        <v>41</v>
      </c>
      <c r="AS16" s="48" t="s">
        <v>14</v>
      </c>
      <c r="AT16" s="42" t="s">
        <v>16</v>
      </c>
      <c r="AU16" s="41" t="s">
        <v>1</v>
      </c>
      <c r="AV16" s="40" t="s">
        <v>18</v>
      </c>
      <c r="AW16" s="33" t="s">
        <v>20</v>
      </c>
      <c r="AX16" s="49" t="s">
        <v>40</v>
      </c>
      <c r="AY16" s="31" t="s">
        <v>17</v>
      </c>
      <c r="AZ16" s="50" t="s">
        <v>39</v>
      </c>
      <c r="BA16" s="37" t="s">
        <v>19</v>
      </c>
      <c r="BB16" s="36" t="s">
        <v>15</v>
      </c>
      <c r="BC16" s="51" t="s">
        <v>38</v>
      </c>
      <c r="BD16" s="52" t="s">
        <v>37</v>
      </c>
      <c r="BE16" s="45" t="s">
        <v>30</v>
      </c>
      <c r="BF16" s="44" t="s">
        <v>29</v>
      </c>
      <c r="BG16" s="47" t="s">
        <v>41</v>
      </c>
      <c r="BH16" s="48" t="s">
        <v>14</v>
      </c>
      <c r="BI16" s="42" t="s">
        <v>16</v>
      </c>
      <c r="BJ16" s="41" t="s">
        <v>1</v>
      </c>
      <c r="BK16" s="40" t="s">
        <v>18</v>
      </c>
    </row>
    <row r="17" spans="1:63" ht="16.5" x14ac:dyDescent="0.25">
      <c r="A17" s="17">
        <v>11</v>
      </c>
      <c r="B17" s="42" t="s">
        <v>16</v>
      </c>
      <c r="C17" s="41" t="s">
        <v>1</v>
      </c>
      <c r="D17" s="40" t="s">
        <v>18</v>
      </c>
      <c r="E17" s="33" t="s">
        <v>20</v>
      </c>
      <c r="F17" s="49" t="s">
        <v>40</v>
      </c>
      <c r="G17" s="31" t="s">
        <v>17</v>
      </c>
      <c r="H17" s="50" t="s">
        <v>39</v>
      </c>
      <c r="I17" s="37" t="s">
        <v>19</v>
      </c>
      <c r="J17" s="36" t="s">
        <v>15</v>
      </c>
      <c r="K17" s="51" t="s">
        <v>38</v>
      </c>
      <c r="L17" s="52" t="s">
        <v>37</v>
      </c>
      <c r="M17" s="45" t="s">
        <v>30</v>
      </c>
      <c r="N17" s="44" t="s">
        <v>29</v>
      </c>
      <c r="O17" s="47" t="s">
        <v>41</v>
      </c>
      <c r="P17" s="48" t="s">
        <v>14</v>
      </c>
      <c r="Q17" s="42" t="s">
        <v>16</v>
      </c>
      <c r="R17" s="41" t="s">
        <v>1</v>
      </c>
      <c r="S17" s="40" t="s">
        <v>18</v>
      </c>
      <c r="T17" s="33" t="s">
        <v>20</v>
      </c>
      <c r="U17" s="49" t="s">
        <v>40</v>
      </c>
      <c r="V17" s="31" t="s">
        <v>17</v>
      </c>
      <c r="W17" s="50" t="s">
        <v>39</v>
      </c>
      <c r="X17" s="37" t="s">
        <v>19</v>
      </c>
      <c r="Y17" s="36" t="s">
        <v>15</v>
      </c>
      <c r="Z17" s="51" t="s">
        <v>38</v>
      </c>
      <c r="AA17" s="52" t="s">
        <v>37</v>
      </c>
      <c r="AB17" s="45" t="s">
        <v>30</v>
      </c>
      <c r="AC17" s="44" t="s">
        <v>29</v>
      </c>
      <c r="AD17" s="47" t="s">
        <v>41</v>
      </c>
      <c r="AE17" s="48" t="s">
        <v>14</v>
      </c>
      <c r="AF17" s="42" t="s">
        <v>16</v>
      </c>
      <c r="AG17" s="41" t="s">
        <v>1</v>
      </c>
      <c r="AH17" s="40" t="s">
        <v>18</v>
      </c>
      <c r="AI17" s="33" t="s">
        <v>20</v>
      </c>
      <c r="AJ17" s="49" t="s">
        <v>40</v>
      </c>
      <c r="AK17" s="31" t="s">
        <v>17</v>
      </c>
      <c r="AL17" s="50" t="s">
        <v>39</v>
      </c>
      <c r="AM17" s="37" t="s">
        <v>19</v>
      </c>
      <c r="AN17" s="36" t="s">
        <v>15</v>
      </c>
      <c r="AO17" s="51" t="s">
        <v>38</v>
      </c>
      <c r="AP17" s="52" t="s">
        <v>37</v>
      </c>
      <c r="AQ17" s="45" t="s">
        <v>30</v>
      </c>
      <c r="AR17" s="44" t="s">
        <v>29</v>
      </c>
      <c r="AS17" s="47" t="s">
        <v>41</v>
      </c>
      <c r="AT17" s="48" t="s">
        <v>14</v>
      </c>
      <c r="AU17" s="42" t="s">
        <v>16</v>
      </c>
      <c r="AV17" s="41" t="s">
        <v>1</v>
      </c>
      <c r="AW17" s="40" t="s">
        <v>18</v>
      </c>
      <c r="AX17" s="33" t="s">
        <v>20</v>
      </c>
      <c r="AY17" s="49" t="s">
        <v>40</v>
      </c>
      <c r="AZ17" s="31" t="s">
        <v>17</v>
      </c>
      <c r="BA17" s="50" t="s">
        <v>39</v>
      </c>
      <c r="BB17" s="37" t="s">
        <v>19</v>
      </c>
      <c r="BC17" s="36" t="s">
        <v>15</v>
      </c>
      <c r="BD17" s="51" t="s">
        <v>38</v>
      </c>
      <c r="BE17" s="52" t="s">
        <v>37</v>
      </c>
      <c r="BF17" s="45" t="s">
        <v>30</v>
      </c>
      <c r="BG17" s="44" t="s">
        <v>29</v>
      </c>
      <c r="BH17" s="47" t="s">
        <v>41</v>
      </c>
      <c r="BI17" s="48" t="s">
        <v>14</v>
      </c>
      <c r="BJ17" s="42" t="s">
        <v>16</v>
      </c>
      <c r="BK17" s="41" t="s">
        <v>1</v>
      </c>
    </row>
    <row r="18" spans="1:63" ht="16.5" x14ac:dyDescent="0.25">
      <c r="A18" s="17">
        <v>12</v>
      </c>
      <c r="B18" s="48" t="s">
        <v>14</v>
      </c>
      <c r="C18" s="42" t="s">
        <v>16</v>
      </c>
      <c r="D18" s="41" t="s">
        <v>1</v>
      </c>
      <c r="E18" s="40" t="s">
        <v>18</v>
      </c>
      <c r="F18" s="33" t="s">
        <v>20</v>
      </c>
      <c r="G18" s="49" t="s">
        <v>40</v>
      </c>
      <c r="H18" s="31" t="s">
        <v>17</v>
      </c>
      <c r="I18" s="50" t="s">
        <v>39</v>
      </c>
      <c r="J18" s="37" t="s">
        <v>19</v>
      </c>
      <c r="K18" s="36" t="s">
        <v>15</v>
      </c>
      <c r="L18" s="51" t="s">
        <v>38</v>
      </c>
      <c r="M18" s="52" t="s">
        <v>37</v>
      </c>
      <c r="N18" s="45" t="s">
        <v>30</v>
      </c>
      <c r="O18" s="44" t="s">
        <v>29</v>
      </c>
      <c r="P18" s="47" t="s">
        <v>41</v>
      </c>
      <c r="Q18" s="48" t="s">
        <v>14</v>
      </c>
      <c r="R18" s="42" t="s">
        <v>16</v>
      </c>
      <c r="S18" s="41" t="s">
        <v>1</v>
      </c>
      <c r="T18" s="40" t="s">
        <v>18</v>
      </c>
      <c r="U18" s="33" t="s">
        <v>20</v>
      </c>
      <c r="V18" s="49" t="s">
        <v>40</v>
      </c>
      <c r="W18" s="31" t="s">
        <v>17</v>
      </c>
      <c r="X18" s="50" t="s">
        <v>39</v>
      </c>
      <c r="Y18" s="37" t="s">
        <v>19</v>
      </c>
      <c r="Z18" s="36" t="s">
        <v>15</v>
      </c>
      <c r="AA18" s="51" t="s">
        <v>38</v>
      </c>
      <c r="AB18" s="52" t="s">
        <v>37</v>
      </c>
      <c r="AC18" s="45" t="s">
        <v>30</v>
      </c>
      <c r="AD18" s="44" t="s">
        <v>29</v>
      </c>
      <c r="AE18" s="47" t="s">
        <v>41</v>
      </c>
      <c r="AF18" s="48" t="s">
        <v>14</v>
      </c>
      <c r="AG18" s="42" t="s">
        <v>16</v>
      </c>
      <c r="AH18" s="41" t="s">
        <v>1</v>
      </c>
      <c r="AI18" s="40" t="s">
        <v>18</v>
      </c>
      <c r="AJ18" s="33" t="s">
        <v>20</v>
      </c>
      <c r="AK18" s="49" t="s">
        <v>40</v>
      </c>
      <c r="AL18" s="31" t="s">
        <v>17</v>
      </c>
      <c r="AM18" s="50" t="s">
        <v>39</v>
      </c>
      <c r="AN18" s="37" t="s">
        <v>19</v>
      </c>
      <c r="AO18" s="36" t="s">
        <v>15</v>
      </c>
      <c r="AP18" s="51" t="s">
        <v>38</v>
      </c>
      <c r="AQ18" s="52" t="s">
        <v>37</v>
      </c>
      <c r="AR18" s="45" t="s">
        <v>30</v>
      </c>
      <c r="AS18" s="44" t="s">
        <v>29</v>
      </c>
      <c r="AT18" s="47" t="s">
        <v>41</v>
      </c>
      <c r="AU18" s="48" t="s">
        <v>14</v>
      </c>
      <c r="AV18" s="42" t="s">
        <v>16</v>
      </c>
      <c r="AW18" s="41" t="s">
        <v>1</v>
      </c>
      <c r="AX18" s="40" t="s">
        <v>18</v>
      </c>
      <c r="AY18" s="33" t="s">
        <v>20</v>
      </c>
      <c r="AZ18" s="49" t="s">
        <v>40</v>
      </c>
      <c r="BA18" s="31" t="s">
        <v>17</v>
      </c>
      <c r="BB18" s="50" t="s">
        <v>39</v>
      </c>
      <c r="BC18" s="37" t="s">
        <v>19</v>
      </c>
      <c r="BD18" s="36" t="s">
        <v>15</v>
      </c>
      <c r="BE18" s="51" t="s">
        <v>38</v>
      </c>
      <c r="BF18" s="52" t="s">
        <v>37</v>
      </c>
      <c r="BG18" s="45" t="s">
        <v>30</v>
      </c>
      <c r="BH18" s="44" t="s">
        <v>29</v>
      </c>
      <c r="BI18" s="47" t="s">
        <v>41</v>
      </c>
      <c r="BJ18" s="48" t="s">
        <v>14</v>
      </c>
      <c r="BK18" s="42" t="s">
        <v>16</v>
      </c>
    </row>
    <row r="19" spans="1:63" ht="16.5" x14ac:dyDescent="0.25">
      <c r="A19" s="17">
        <v>13</v>
      </c>
      <c r="B19" s="47" t="s">
        <v>41</v>
      </c>
      <c r="C19" s="48" t="s">
        <v>14</v>
      </c>
      <c r="D19" s="42" t="s">
        <v>16</v>
      </c>
      <c r="E19" s="56" t="s">
        <v>25</v>
      </c>
      <c r="F19" s="40" t="s">
        <v>18</v>
      </c>
      <c r="G19" s="33" t="s">
        <v>20</v>
      </c>
      <c r="H19" s="49" t="s">
        <v>40</v>
      </c>
      <c r="I19" s="31" t="s">
        <v>17</v>
      </c>
      <c r="J19" s="50" t="s">
        <v>39</v>
      </c>
      <c r="K19" s="37" t="s">
        <v>19</v>
      </c>
      <c r="L19" s="36" t="s">
        <v>15</v>
      </c>
      <c r="M19" s="51" t="s">
        <v>38</v>
      </c>
      <c r="N19" s="52" t="s">
        <v>37</v>
      </c>
      <c r="O19" s="45" t="s">
        <v>30</v>
      </c>
      <c r="P19" s="44" t="s">
        <v>29</v>
      </c>
      <c r="Q19" s="47" t="s">
        <v>41</v>
      </c>
      <c r="R19" s="48" t="s">
        <v>14</v>
      </c>
      <c r="S19" s="42" t="s">
        <v>16</v>
      </c>
      <c r="T19" s="41" t="s">
        <v>1</v>
      </c>
      <c r="U19" s="40" t="s">
        <v>18</v>
      </c>
      <c r="V19" s="33" t="s">
        <v>20</v>
      </c>
      <c r="W19" s="49" t="s">
        <v>40</v>
      </c>
      <c r="X19" s="31" t="s">
        <v>17</v>
      </c>
      <c r="Y19" s="50" t="s">
        <v>39</v>
      </c>
      <c r="Z19" s="37" t="s">
        <v>19</v>
      </c>
      <c r="AA19" s="36" t="s">
        <v>15</v>
      </c>
      <c r="AB19" s="51" t="s">
        <v>38</v>
      </c>
      <c r="AC19" s="52" t="s">
        <v>37</v>
      </c>
      <c r="AD19" s="45" t="s">
        <v>30</v>
      </c>
      <c r="AE19" s="44" t="s">
        <v>29</v>
      </c>
      <c r="AF19" s="47" t="s">
        <v>41</v>
      </c>
      <c r="AG19" s="48" t="s">
        <v>14</v>
      </c>
      <c r="AH19" s="42" t="s">
        <v>16</v>
      </c>
      <c r="AI19" s="41" t="s">
        <v>1</v>
      </c>
      <c r="AJ19" s="40" t="s">
        <v>18</v>
      </c>
      <c r="AK19" s="33" t="s">
        <v>20</v>
      </c>
      <c r="AL19" s="49" t="s">
        <v>40</v>
      </c>
      <c r="AM19" s="31" t="s">
        <v>17</v>
      </c>
      <c r="AN19" s="50" t="s">
        <v>39</v>
      </c>
      <c r="AO19" s="37" t="s">
        <v>19</v>
      </c>
      <c r="AP19" s="36" t="s">
        <v>15</v>
      </c>
      <c r="AQ19" s="51" t="s">
        <v>38</v>
      </c>
      <c r="AR19" s="52" t="s">
        <v>37</v>
      </c>
      <c r="AS19" s="45" t="s">
        <v>30</v>
      </c>
      <c r="AT19" s="44" t="s">
        <v>29</v>
      </c>
      <c r="AU19" s="47" t="s">
        <v>41</v>
      </c>
      <c r="AV19" s="48" t="s">
        <v>14</v>
      </c>
      <c r="AW19" s="42" t="s">
        <v>16</v>
      </c>
      <c r="AX19" s="41" t="s">
        <v>1</v>
      </c>
      <c r="AY19" s="40" t="s">
        <v>18</v>
      </c>
      <c r="AZ19" s="33" t="s">
        <v>20</v>
      </c>
      <c r="BA19" s="49" t="s">
        <v>40</v>
      </c>
      <c r="BB19" s="31" t="s">
        <v>17</v>
      </c>
      <c r="BC19" s="50" t="s">
        <v>39</v>
      </c>
      <c r="BD19" s="37" t="s">
        <v>19</v>
      </c>
      <c r="BE19" s="36" t="s">
        <v>15</v>
      </c>
      <c r="BF19" s="51" t="s">
        <v>38</v>
      </c>
      <c r="BG19" s="52" t="s">
        <v>37</v>
      </c>
      <c r="BH19" s="45" t="s">
        <v>30</v>
      </c>
      <c r="BI19" s="44" t="s">
        <v>29</v>
      </c>
      <c r="BJ19" s="47" t="s">
        <v>41</v>
      </c>
      <c r="BK19" s="48" t="s">
        <v>14</v>
      </c>
    </row>
    <row r="20" spans="1:63" ht="16.5" x14ac:dyDescent="0.25">
      <c r="A20" s="17">
        <v>14</v>
      </c>
      <c r="B20" s="44" t="s">
        <v>29</v>
      </c>
      <c r="C20" s="47" t="s">
        <v>41</v>
      </c>
      <c r="D20" s="48" t="s">
        <v>14</v>
      </c>
      <c r="E20" s="42" t="s">
        <v>16</v>
      </c>
      <c r="F20" s="41" t="s">
        <v>1</v>
      </c>
      <c r="G20" s="40" t="s">
        <v>18</v>
      </c>
      <c r="H20" s="33" t="s">
        <v>20</v>
      </c>
      <c r="I20" s="49" t="s">
        <v>40</v>
      </c>
      <c r="J20" s="31" t="s">
        <v>17</v>
      </c>
      <c r="K20" s="50" t="s">
        <v>39</v>
      </c>
      <c r="L20" s="37" t="s">
        <v>19</v>
      </c>
      <c r="M20" s="36" t="s">
        <v>15</v>
      </c>
      <c r="N20" s="51" t="s">
        <v>38</v>
      </c>
      <c r="O20" s="52" t="s">
        <v>37</v>
      </c>
      <c r="P20" s="45" t="s">
        <v>30</v>
      </c>
      <c r="Q20" s="44" t="s">
        <v>29</v>
      </c>
      <c r="R20" s="47" t="s">
        <v>41</v>
      </c>
      <c r="S20" s="48" t="s">
        <v>14</v>
      </c>
      <c r="T20" s="42" t="s">
        <v>16</v>
      </c>
      <c r="U20" s="41" t="s">
        <v>1</v>
      </c>
      <c r="V20" s="40" t="s">
        <v>18</v>
      </c>
      <c r="W20" s="33" t="s">
        <v>20</v>
      </c>
      <c r="X20" s="49" t="s">
        <v>40</v>
      </c>
      <c r="Y20" s="31" t="s">
        <v>17</v>
      </c>
      <c r="Z20" s="50" t="s">
        <v>39</v>
      </c>
      <c r="AA20" s="37" t="s">
        <v>19</v>
      </c>
      <c r="AB20" s="36" t="s">
        <v>15</v>
      </c>
      <c r="AC20" s="51" t="s">
        <v>38</v>
      </c>
      <c r="AD20" s="52" t="s">
        <v>37</v>
      </c>
      <c r="AE20" s="45" t="s">
        <v>30</v>
      </c>
      <c r="AF20" s="44" t="s">
        <v>29</v>
      </c>
      <c r="AG20" s="47" t="s">
        <v>41</v>
      </c>
      <c r="AH20" s="48" t="s">
        <v>14</v>
      </c>
      <c r="AI20" s="42" t="s">
        <v>16</v>
      </c>
      <c r="AJ20" s="41" t="s">
        <v>1</v>
      </c>
      <c r="AK20" s="40" t="s">
        <v>18</v>
      </c>
      <c r="AL20" s="33" t="s">
        <v>20</v>
      </c>
      <c r="AM20" s="49" t="s">
        <v>40</v>
      </c>
      <c r="AN20" s="31" t="s">
        <v>17</v>
      </c>
      <c r="AO20" s="50" t="s">
        <v>39</v>
      </c>
      <c r="AP20" s="37" t="s">
        <v>19</v>
      </c>
      <c r="AQ20" s="36" t="s">
        <v>15</v>
      </c>
      <c r="AR20" s="51" t="s">
        <v>38</v>
      </c>
      <c r="AS20" s="52" t="s">
        <v>37</v>
      </c>
      <c r="AT20" s="45" t="s">
        <v>30</v>
      </c>
      <c r="AU20" s="44" t="s">
        <v>29</v>
      </c>
      <c r="AV20" s="47" t="s">
        <v>41</v>
      </c>
      <c r="AW20" s="48" t="s">
        <v>14</v>
      </c>
      <c r="AX20" s="42" t="s">
        <v>16</v>
      </c>
      <c r="AY20" s="41" t="s">
        <v>1</v>
      </c>
      <c r="AZ20" s="40" t="s">
        <v>18</v>
      </c>
      <c r="BA20" s="33" t="s">
        <v>20</v>
      </c>
      <c r="BB20" s="49" t="s">
        <v>40</v>
      </c>
      <c r="BC20" s="31" t="s">
        <v>17</v>
      </c>
      <c r="BD20" s="50" t="s">
        <v>39</v>
      </c>
      <c r="BE20" s="37" t="s">
        <v>19</v>
      </c>
      <c r="BF20" s="36" t="s">
        <v>15</v>
      </c>
      <c r="BG20" s="51" t="s">
        <v>38</v>
      </c>
      <c r="BH20" s="52" t="s">
        <v>37</v>
      </c>
      <c r="BI20" s="45" t="s">
        <v>30</v>
      </c>
      <c r="BJ20" s="44" t="s">
        <v>29</v>
      </c>
      <c r="BK20" s="47" t="s">
        <v>41</v>
      </c>
    </row>
    <row r="21" spans="1:63" ht="16.5" x14ac:dyDescent="0.25">
      <c r="A21" s="17">
        <v>15</v>
      </c>
      <c r="B21" s="45" t="s">
        <v>30</v>
      </c>
      <c r="C21" s="44" t="s">
        <v>29</v>
      </c>
      <c r="D21" s="47" t="s">
        <v>41</v>
      </c>
      <c r="E21" s="56" t="s">
        <v>25</v>
      </c>
      <c r="F21" s="42" t="s">
        <v>16</v>
      </c>
      <c r="G21" s="41" t="s">
        <v>1</v>
      </c>
      <c r="H21" s="40" t="s">
        <v>18</v>
      </c>
      <c r="I21" s="33" t="s">
        <v>20</v>
      </c>
      <c r="J21" s="49" t="s">
        <v>40</v>
      </c>
      <c r="K21" s="31" t="s">
        <v>17</v>
      </c>
      <c r="L21" s="50" t="s">
        <v>39</v>
      </c>
      <c r="M21" s="37" t="s">
        <v>19</v>
      </c>
      <c r="N21" s="36" t="s">
        <v>15</v>
      </c>
      <c r="O21" s="51" t="s">
        <v>38</v>
      </c>
      <c r="P21" s="52" t="s">
        <v>37</v>
      </c>
      <c r="Q21" s="45" t="s">
        <v>30</v>
      </c>
      <c r="R21" s="44" t="s">
        <v>29</v>
      </c>
      <c r="S21" s="47" t="s">
        <v>41</v>
      </c>
      <c r="T21" s="48" t="s">
        <v>14</v>
      </c>
      <c r="U21" s="42" t="s">
        <v>16</v>
      </c>
      <c r="V21" s="41" t="s">
        <v>1</v>
      </c>
      <c r="W21" s="40" t="s">
        <v>18</v>
      </c>
      <c r="X21" s="33" t="s">
        <v>20</v>
      </c>
      <c r="Y21" s="49" t="s">
        <v>40</v>
      </c>
      <c r="Z21" s="31" t="s">
        <v>17</v>
      </c>
      <c r="AA21" s="50" t="s">
        <v>39</v>
      </c>
      <c r="AB21" s="37" t="s">
        <v>19</v>
      </c>
      <c r="AC21" s="36" t="s">
        <v>15</v>
      </c>
      <c r="AD21" s="51" t="s">
        <v>38</v>
      </c>
      <c r="AE21" s="52" t="s">
        <v>37</v>
      </c>
      <c r="AF21" s="45" t="s">
        <v>30</v>
      </c>
      <c r="AG21" s="44" t="s">
        <v>29</v>
      </c>
      <c r="AH21" s="47" t="s">
        <v>41</v>
      </c>
      <c r="AI21" s="48" t="s">
        <v>14</v>
      </c>
      <c r="AJ21" s="42" t="s">
        <v>16</v>
      </c>
      <c r="AK21" s="41" t="s">
        <v>1</v>
      </c>
      <c r="AL21" s="40" t="s">
        <v>18</v>
      </c>
      <c r="AM21" s="33" t="s">
        <v>20</v>
      </c>
      <c r="AN21" s="49" t="s">
        <v>40</v>
      </c>
      <c r="AO21" s="31" t="s">
        <v>17</v>
      </c>
      <c r="AP21" s="50" t="s">
        <v>39</v>
      </c>
      <c r="AQ21" s="37" t="s">
        <v>19</v>
      </c>
      <c r="AR21" s="36" t="s">
        <v>15</v>
      </c>
      <c r="AS21" s="51" t="s">
        <v>38</v>
      </c>
      <c r="AT21" s="52" t="s">
        <v>37</v>
      </c>
      <c r="AU21" s="45" t="s">
        <v>30</v>
      </c>
      <c r="AV21" s="44" t="s">
        <v>29</v>
      </c>
      <c r="AW21" s="47" t="s">
        <v>41</v>
      </c>
      <c r="AX21" s="48" t="s">
        <v>14</v>
      </c>
      <c r="AY21" s="42" t="s">
        <v>16</v>
      </c>
      <c r="AZ21" s="41" t="s">
        <v>1</v>
      </c>
      <c r="BA21" s="40" t="s">
        <v>18</v>
      </c>
      <c r="BB21" s="33" t="s">
        <v>20</v>
      </c>
      <c r="BC21" s="49" t="s">
        <v>40</v>
      </c>
      <c r="BD21" s="31" t="s">
        <v>17</v>
      </c>
      <c r="BE21" s="50" t="s">
        <v>39</v>
      </c>
      <c r="BF21" s="37" t="s">
        <v>19</v>
      </c>
      <c r="BG21" s="36" t="s">
        <v>15</v>
      </c>
      <c r="BH21" s="51" t="s">
        <v>38</v>
      </c>
      <c r="BI21" s="52" t="s">
        <v>37</v>
      </c>
      <c r="BJ21" s="45" t="s">
        <v>30</v>
      </c>
      <c r="BK21" s="44" t="s">
        <v>29</v>
      </c>
    </row>
    <row r="22" spans="1:63" ht="16.5" x14ac:dyDescent="0.25">
      <c r="A22" s="17">
        <v>16</v>
      </c>
      <c r="B22" s="46" t="s">
        <v>37</v>
      </c>
      <c r="C22" s="56" t="s">
        <v>25</v>
      </c>
      <c r="D22" s="44" t="s">
        <v>29</v>
      </c>
      <c r="E22" s="47" t="s">
        <v>41</v>
      </c>
      <c r="F22" s="48" t="s">
        <v>14</v>
      </c>
      <c r="G22" s="42" t="s">
        <v>16</v>
      </c>
      <c r="H22" s="41" t="s">
        <v>1</v>
      </c>
      <c r="I22" s="40" t="s">
        <v>18</v>
      </c>
      <c r="J22" s="33" t="s">
        <v>20</v>
      </c>
      <c r="K22" s="49" t="s">
        <v>40</v>
      </c>
      <c r="L22" s="31" t="s">
        <v>17</v>
      </c>
      <c r="M22" s="50" t="s">
        <v>39</v>
      </c>
      <c r="N22" s="37" t="s">
        <v>19</v>
      </c>
      <c r="O22" s="36" t="s">
        <v>15</v>
      </c>
      <c r="P22" s="51" t="s">
        <v>38</v>
      </c>
      <c r="Q22" s="52" t="s">
        <v>37</v>
      </c>
      <c r="R22" s="45" t="s">
        <v>30</v>
      </c>
      <c r="S22" s="44" t="s">
        <v>29</v>
      </c>
      <c r="T22" s="47" t="s">
        <v>41</v>
      </c>
      <c r="U22" s="48" t="s">
        <v>14</v>
      </c>
      <c r="V22" s="42" t="s">
        <v>16</v>
      </c>
      <c r="W22" s="41" t="s">
        <v>1</v>
      </c>
      <c r="X22" s="40" t="s">
        <v>18</v>
      </c>
      <c r="Y22" s="33" t="s">
        <v>20</v>
      </c>
      <c r="Z22" s="49" t="s">
        <v>40</v>
      </c>
      <c r="AA22" s="31" t="s">
        <v>17</v>
      </c>
      <c r="AB22" s="50" t="s">
        <v>39</v>
      </c>
      <c r="AC22" s="37" t="s">
        <v>19</v>
      </c>
      <c r="AD22" s="36" t="s">
        <v>15</v>
      </c>
      <c r="AE22" s="51" t="s">
        <v>38</v>
      </c>
      <c r="AF22" s="52" t="s">
        <v>37</v>
      </c>
      <c r="AG22" s="45" t="s">
        <v>30</v>
      </c>
      <c r="AH22" s="44" t="s">
        <v>29</v>
      </c>
      <c r="AI22" s="47" t="s">
        <v>41</v>
      </c>
      <c r="AJ22" s="48" t="s">
        <v>14</v>
      </c>
      <c r="AK22" s="42" t="s">
        <v>16</v>
      </c>
      <c r="AL22" s="41" t="s">
        <v>1</v>
      </c>
      <c r="AM22" s="40" t="s">
        <v>18</v>
      </c>
      <c r="AN22" s="33" t="s">
        <v>20</v>
      </c>
      <c r="AO22" s="49" t="s">
        <v>40</v>
      </c>
      <c r="AP22" s="31" t="s">
        <v>17</v>
      </c>
      <c r="AQ22" s="50" t="s">
        <v>39</v>
      </c>
      <c r="AR22" s="37" t="s">
        <v>19</v>
      </c>
      <c r="AS22" s="36" t="s">
        <v>15</v>
      </c>
      <c r="AT22" s="51" t="s">
        <v>38</v>
      </c>
      <c r="AU22" s="52" t="s">
        <v>37</v>
      </c>
      <c r="AV22" s="45" t="s">
        <v>30</v>
      </c>
      <c r="AW22" s="44" t="s">
        <v>29</v>
      </c>
      <c r="AX22" s="47" t="s">
        <v>41</v>
      </c>
      <c r="AY22" s="48" t="s">
        <v>14</v>
      </c>
      <c r="AZ22" s="42" t="s">
        <v>16</v>
      </c>
      <c r="BA22" s="41" t="s">
        <v>1</v>
      </c>
      <c r="BB22" s="40" t="s">
        <v>18</v>
      </c>
      <c r="BC22" s="33" t="s">
        <v>20</v>
      </c>
      <c r="BD22" s="49" t="s">
        <v>40</v>
      </c>
      <c r="BE22" s="31" t="s">
        <v>17</v>
      </c>
      <c r="BF22" s="50" t="s">
        <v>39</v>
      </c>
      <c r="BG22" s="37" t="s">
        <v>19</v>
      </c>
      <c r="BH22" s="36" t="s">
        <v>15</v>
      </c>
      <c r="BI22" s="51" t="s">
        <v>38</v>
      </c>
      <c r="BJ22" s="52" t="s">
        <v>37</v>
      </c>
      <c r="BK22" s="45" t="s">
        <v>30</v>
      </c>
    </row>
    <row r="23" spans="1:63" ht="16.5" x14ac:dyDescent="0.25">
      <c r="A23" s="17">
        <v>17</v>
      </c>
      <c r="B23" s="41" t="s">
        <v>1</v>
      </c>
      <c r="C23" s="56" t="s">
        <v>25</v>
      </c>
      <c r="D23" s="56" t="s">
        <v>25</v>
      </c>
      <c r="E23" s="44" t="s">
        <v>29</v>
      </c>
      <c r="F23" s="47" t="s">
        <v>41</v>
      </c>
      <c r="G23" s="48" t="s">
        <v>14</v>
      </c>
      <c r="H23" s="42" t="s">
        <v>16</v>
      </c>
      <c r="I23" s="41" t="s">
        <v>1</v>
      </c>
      <c r="J23" s="40" t="s">
        <v>18</v>
      </c>
      <c r="K23" s="33" t="s">
        <v>20</v>
      </c>
      <c r="L23" s="49" t="s">
        <v>40</v>
      </c>
      <c r="M23" s="31" t="s">
        <v>17</v>
      </c>
      <c r="N23" s="50" t="s">
        <v>39</v>
      </c>
      <c r="O23" s="37" t="s">
        <v>19</v>
      </c>
      <c r="P23" s="36" t="s">
        <v>15</v>
      </c>
      <c r="Q23" s="51" t="s">
        <v>38</v>
      </c>
      <c r="R23" s="52" t="s">
        <v>37</v>
      </c>
      <c r="S23" s="45" t="s">
        <v>30</v>
      </c>
      <c r="T23" s="44" t="s">
        <v>29</v>
      </c>
      <c r="U23" s="47" t="s">
        <v>41</v>
      </c>
      <c r="V23" s="48" t="s">
        <v>14</v>
      </c>
      <c r="W23" s="42" t="s">
        <v>16</v>
      </c>
      <c r="X23" s="41" t="s">
        <v>1</v>
      </c>
      <c r="Y23" s="40" t="s">
        <v>18</v>
      </c>
      <c r="Z23" s="33" t="s">
        <v>20</v>
      </c>
      <c r="AA23" s="49" t="s">
        <v>40</v>
      </c>
      <c r="AB23" s="31" t="s">
        <v>17</v>
      </c>
      <c r="AC23" s="50" t="s">
        <v>39</v>
      </c>
      <c r="AD23" s="37" t="s">
        <v>19</v>
      </c>
      <c r="AE23" s="36" t="s">
        <v>15</v>
      </c>
      <c r="AF23" s="51" t="s">
        <v>38</v>
      </c>
      <c r="AG23" s="52" t="s">
        <v>37</v>
      </c>
      <c r="AH23" s="45" t="s">
        <v>30</v>
      </c>
      <c r="AI23" s="44" t="s">
        <v>29</v>
      </c>
      <c r="AJ23" s="47" t="s">
        <v>41</v>
      </c>
      <c r="AK23" s="48" t="s">
        <v>14</v>
      </c>
      <c r="AL23" s="42" t="s">
        <v>16</v>
      </c>
      <c r="AM23" s="41" t="s">
        <v>1</v>
      </c>
      <c r="AN23" s="40" t="s">
        <v>18</v>
      </c>
      <c r="AO23" s="33" t="s">
        <v>20</v>
      </c>
      <c r="AP23" s="49" t="s">
        <v>40</v>
      </c>
      <c r="AQ23" s="31" t="s">
        <v>17</v>
      </c>
      <c r="AR23" s="50" t="s">
        <v>39</v>
      </c>
      <c r="AS23" s="37" t="s">
        <v>19</v>
      </c>
      <c r="AT23" s="36" t="s">
        <v>15</v>
      </c>
      <c r="AU23" s="51" t="s">
        <v>38</v>
      </c>
      <c r="AV23" s="52" t="s">
        <v>37</v>
      </c>
      <c r="AW23" s="45" t="s">
        <v>30</v>
      </c>
      <c r="AX23" s="44" t="s">
        <v>29</v>
      </c>
      <c r="AY23" s="47" t="s">
        <v>41</v>
      </c>
      <c r="AZ23" s="48" t="s">
        <v>14</v>
      </c>
      <c r="BA23" s="42" t="s">
        <v>16</v>
      </c>
      <c r="BB23" s="41" t="s">
        <v>1</v>
      </c>
      <c r="BC23" s="40" t="s">
        <v>18</v>
      </c>
      <c r="BD23" s="33" t="s">
        <v>20</v>
      </c>
      <c r="BE23" s="49" t="s">
        <v>40</v>
      </c>
      <c r="BF23" s="31" t="s">
        <v>17</v>
      </c>
      <c r="BG23" s="50" t="s">
        <v>39</v>
      </c>
      <c r="BH23" s="37" t="s">
        <v>19</v>
      </c>
      <c r="BI23" s="36" t="s">
        <v>15</v>
      </c>
      <c r="BJ23" s="51" t="s">
        <v>38</v>
      </c>
      <c r="BK23" s="52" t="s">
        <v>37</v>
      </c>
    </row>
    <row r="24" spans="1:63" ht="16.5" x14ac:dyDescent="0.25">
      <c r="A24" s="17">
        <v>18</v>
      </c>
      <c r="B24" s="45" t="s">
        <v>30</v>
      </c>
      <c r="C24" s="48" t="s">
        <v>14</v>
      </c>
      <c r="D24" s="52" t="s">
        <v>37</v>
      </c>
      <c r="E24" s="45" t="s">
        <v>30</v>
      </c>
      <c r="F24" s="44" t="s">
        <v>29</v>
      </c>
      <c r="G24" s="47" t="s">
        <v>41</v>
      </c>
      <c r="H24" s="48" t="s">
        <v>14</v>
      </c>
      <c r="I24" s="42" t="s">
        <v>16</v>
      </c>
      <c r="J24" s="41" t="s">
        <v>1</v>
      </c>
      <c r="K24" s="40" t="s">
        <v>18</v>
      </c>
      <c r="L24" s="33" t="s">
        <v>20</v>
      </c>
      <c r="M24" s="49" t="s">
        <v>40</v>
      </c>
      <c r="N24" s="31" t="s">
        <v>17</v>
      </c>
      <c r="O24" s="50" t="s">
        <v>39</v>
      </c>
      <c r="P24" s="37" t="s">
        <v>19</v>
      </c>
      <c r="Q24" s="36" t="s">
        <v>15</v>
      </c>
      <c r="R24" s="51" t="s">
        <v>38</v>
      </c>
      <c r="S24" s="52" t="s">
        <v>37</v>
      </c>
      <c r="T24" s="45" t="s">
        <v>30</v>
      </c>
      <c r="U24" s="44" t="s">
        <v>29</v>
      </c>
      <c r="V24" s="47" t="s">
        <v>41</v>
      </c>
      <c r="W24" s="48" t="s">
        <v>14</v>
      </c>
      <c r="X24" s="42" t="s">
        <v>16</v>
      </c>
      <c r="Y24" s="41" t="s">
        <v>1</v>
      </c>
      <c r="Z24" s="40" t="s">
        <v>18</v>
      </c>
      <c r="AA24" s="33" t="s">
        <v>20</v>
      </c>
      <c r="AB24" s="49" t="s">
        <v>40</v>
      </c>
      <c r="AC24" s="31" t="s">
        <v>17</v>
      </c>
      <c r="AD24" s="50" t="s">
        <v>39</v>
      </c>
      <c r="AE24" s="37" t="s">
        <v>19</v>
      </c>
      <c r="AF24" s="36" t="s">
        <v>15</v>
      </c>
      <c r="AG24" s="51" t="s">
        <v>38</v>
      </c>
      <c r="AH24" s="52" t="s">
        <v>37</v>
      </c>
      <c r="AI24" s="45" t="s">
        <v>30</v>
      </c>
      <c r="AJ24" s="44" t="s">
        <v>29</v>
      </c>
      <c r="AK24" s="47" t="s">
        <v>41</v>
      </c>
      <c r="AL24" s="48" t="s">
        <v>14</v>
      </c>
      <c r="AM24" s="42" t="s">
        <v>16</v>
      </c>
      <c r="AN24" s="41" t="s">
        <v>1</v>
      </c>
      <c r="AO24" s="40" t="s">
        <v>18</v>
      </c>
      <c r="AP24" s="33" t="s">
        <v>20</v>
      </c>
      <c r="AQ24" s="49" t="s">
        <v>40</v>
      </c>
      <c r="AR24" s="31" t="s">
        <v>17</v>
      </c>
      <c r="AS24" s="50" t="s">
        <v>39</v>
      </c>
      <c r="AT24" s="37" t="s">
        <v>19</v>
      </c>
      <c r="AU24" s="36" t="s">
        <v>15</v>
      </c>
      <c r="AV24" s="51" t="s">
        <v>38</v>
      </c>
      <c r="AW24" s="52" t="s">
        <v>37</v>
      </c>
      <c r="AX24" s="45" t="s">
        <v>30</v>
      </c>
      <c r="AY24" s="44" t="s">
        <v>29</v>
      </c>
      <c r="AZ24" s="47" t="s">
        <v>41</v>
      </c>
      <c r="BA24" s="48" t="s">
        <v>14</v>
      </c>
      <c r="BB24" s="42" t="s">
        <v>16</v>
      </c>
      <c r="BC24" s="41" t="s">
        <v>1</v>
      </c>
      <c r="BD24" s="40" t="s">
        <v>18</v>
      </c>
      <c r="BE24" s="33" t="s">
        <v>20</v>
      </c>
      <c r="BF24" s="49" t="s">
        <v>40</v>
      </c>
      <c r="BG24" s="31" t="s">
        <v>17</v>
      </c>
      <c r="BH24" s="50" t="s">
        <v>39</v>
      </c>
      <c r="BI24" s="37" t="s">
        <v>19</v>
      </c>
      <c r="BJ24" s="36" t="s">
        <v>15</v>
      </c>
      <c r="BK24" s="51" t="s">
        <v>38</v>
      </c>
    </row>
    <row r="25" spans="1:63" customFormat="1" x14ac:dyDescent="0.25"/>
    <row r="26" spans="1:63" customFormat="1" ht="16.5" x14ac:dyDescent="0.25">
      <c r="A26" s="18" t="s">
        <v>21</v>
      </c>
      <c r="B26" s="18" t="s">
        <v>22</v>
      </c>
      <c r="C26" s="18" t="s">
        <v>23</v>
      </c>
      <c r="D26" s="18" t="s">
        <v>24</v>
      </c>
      <c r="E26" s="1"/>
      <c r="F26" s="1"/>
      <c r="G26" s="1"/>
      <c r="H26" s="18" t="s">
        <v>36</v>
      </c>
    </row>
    <row r="27" spans="1:63" customFormat="1" ht="16.5" x14ac:dyDescent="0.3">
      <c r="A27" s="13"/>
      <c r="B27" s="13"/>
      <c r="C27" s="13"/>
      <c r="D27" s="13"/>
      <c r="E27" s="1"/>
      <c r="F27" s="1"/>
      <c r="G27" s="1"/>
      <c r="H27" s="1"/>
    </row>
    <row r="28" spans="1:63" customFormat="1" ht="16.5" x14ac:dyDescent="0.25">
      <c r="A28" s="33" t="s">
        <v>20</v>
      </c>
      <c r="B28" s="19">
        <f>'Cálculo Distrib. Inter (9 min)'!B4</f>
        <v>74</v>
      </c>
      <c r="C28" s="20">
        <f>COUNTIF($B$7:$BK$24,A28)</f>
        <v>74</v>
      </c>
      <c r="D28" s="57">
        <f>B28-C28</f>
        <v>0</v>
      </c>
      <c r="E28" s="1"/>
      <c r="F28" s="1"/>
      <c r="G28" s="29">
        <v>1</v>
      </c>
      <c r="H28" s="34" t="s">
        <v>37</v>
      </c>
    </row>
    <row r="29" spans="1:63" customFormat="1" ht="16.5" x14ac:dyDescent="0.25">
      <c r="A29" s="40" t="s">
        <v>18</v>
      </c>
      <c r="B29" s="19">
        <f>'Cálculo Distrib. Inter (9 min)'!B5</f>
        <v>74</v>
      </c>
      <c r="C29" s="20">
        <f t="shared" ref="C29:C42" si="0">COUNTIF($B$7:$BK$24,A29)</f>
        <v>74</v>
      </c>
      <c r="D29" s="21">
        <f t="shared" ref="D29:D43" si="1">B29-C29</f>
        <v>0</v>
      </c>
      <c r="E29" s="1"/>
      <c r="F29" s="1"/>
      <c r="G29" s="29">
        <v>2</v>
      </c>
      <c r="H29" s="35" t="s">
        <v>38</v>
      </c>
    </row>
    <row r="30" spans="1:63" customFormat="1" ht="15.75" x14ac:dyDescent="0.25">
      <c r="A30" s="42" t="s">
        <v>16</v>
      </c>
      <c r="B30" s="19">
        <f>'Cálculo Distrib. Inter (9 min)'!B6</f>
        <v>74</v>
      </c>
      <c r="C30" s="20">
        <f t="shared" si="0"/>
        <v>74</v>
      </c>
      <c r="D30" s="21">
        <f t="shared" si="1"/>
        <v>0</v>
      </c>
      <c r="E30" s="1"/>
      <c r="F30" s="1"/>
      <c r="G30" s="29">
        <v>3</v>
      </c>
      <c r="H30" s="36" t="s">
        <v>15</v>
      </c>
    </row>
    <row r="31" spans="1:63" customFormat="1" ht="15.75" x14ac:dyDescent="0.25">
      <c r="A31" s="31" t="s">
        <v>17</v>
      </c>
      <c r="B31" s="19">
        <f>'Cálculo Distrib. Inter (9 min)'!B8</f>
        <v>74</v>
      </c>
      <c r="C31" s="20">
        <f t="shared" si="0"/>
        <v>74</v>
      </c>
      <c r="D31" s="21">
        <f t="shared" si="1"/>
        <v>0</v>
      </c>
      <c r="E31" s="1"/>
      <c r="F31" s="1"/>
      <c r="G31" s="29">
        <v>4</v>
      </c>
      <c r="H31" s="37" t="s">
        <v>19</v>
      </c>
    </row>
    <row r="32" spans="1:63" ht="16.5" x14ac:dyDescent="0.3">
      <c r="A32" s="36" t="s">
        <v>15</v>
      </c>
      <c r="B32" s="19">
        <f>'Cálculo Distrib. Inter (9 min)'!B7</f>
        <v>74</v>
      </c>
      <c r="C32" s="20">
        <f t="shared" si="0"/>
        <v>74</v>
      </c>
      <c r="D32" s="21">
        <f t="shared" si="1"/>
        <v>0</v>
      </c>
      <c r="G32" s="29">
        <v>5</v>
      </c>
      <c r="H32" s="38" t="s">
        <v>39</v>
      </c>
      <c r="I32" s="13"/>
      <c r="J32" s="13"/>
      <c r="K3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ht="16.5" x14ac:dyDescent="0.3">
      <c r="A33" s="37" t="s">
        <v>19</v>
      </c>
      <c r="B33" s="19">
        <f>'Cálculo Distrib. Inter (9 min)'!B9</f>
        <v>74</v>
      </c>
      <c r="C33" s="20">
        <f t="shared" si="0"/>
        <v>74</v>
      </c>
      <c r="D33" s="21">
        <f t="shared" si="1"/>
        <v>0</v>
      </c>
      <c r="E33" s="13"/>
      <c r="F33" s="13"/>
      <c r="G33" s="29">
        <v>6</v>
      </c>
      <c r="H33" s="31" t="s">
        <v>17</v>
      </c>
      <c r="I33" s="13"/>
      <c r="J33" s="13"/>
      <c r="K3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ht="15" customHeight="1" x14ac:dyDescent="0.3">
      <c r="A34" s="41" t="s">
        <v>1</v>
      </c>
      <c r="B34" s="19">
        <f>'Cálculo Distrib. Inter (9 min)'!B10</f>
        <v>74</v>
      </c>
      <c r="C34" s="20">
        <f t="shared" si="0"/>
        <v>74</v>
      </c>
      <c r="D34" s="21">
        <f t="shared" si="1"/>
        <v>0</v>
      </c>
      <c r="E34" s="13"/>
      <c r="F34" s="13"/>
      <c r="G34" s="29">
        <v>7</v>
      </c>
      <c r="H34" s="39" t="s">
        <v>40</v>
      </c>
      <c r="I34" s="13"/>
      <c r="J34" s="13"/>
      <c r="K3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ht="15" customHeight="1" x14ac:dyDescent="0.3">
      <c r="A35" s="43" t="s">
        <v>41</v>
      </c>
      <c r="B35" s="19">
        <f>'Cálculo Distrib. Inter (9 min)'!B11</f>
        <v>74</v>
      </c>
      <c r="C35" s="20">
        <f t="shared" si="0"/>
        <v>74</v>
      </c>
      <c r="D35" s="21">
        <f t="shared" si="1"/>
        <v>0</v>
      </c>
      <c r="E35" s="13"/>
      <c r="F35" s="13"/>
      <c r="G35" s="29">
        <v>8</v>
      </c>
      <c r="H35" s="33" t="s">
        <v>20</v>
      </c>
      <c r="I35" s="13"/>
      <c r="J35" s="13"/>
      <c r="K3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ht="18" customHeight="1" x14ac:dyDescent="0.3">
      <c r="A36" s="39" t="s">
        <v>40</v>
      </c>
      <c r="B36" s="19">
        <f>'Cálculo Distrib. Inter (9 min)'!B12</f>
        <v>74</v>
      </c>
      <c r="C36" s="20">
        <f t="shared" si="0"/>
        <v>74</v>
      </c>
      <c r="D36" s="21">
        <f t="shared" si="1"/>
        <v>0</v>
      </c>
      <c r="E36" s="13"/>
      <c r="F36" s="13"/>
      <c r="G36" s="29">
        <v>9</v>
      </c>
      <c r="H36" s="40" t="s">
        <v>18</v>
      </c>
      <c r="I36" s="22"/>
      <c r="J36" s="13"/>
      <c r="K3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ht="18" customHeight="1" x14ac:dyDescent="0.3">
      <c r="A37" s="35" t="s">
        <v>38</v>
      </c>
      <c r="B37" s="19">
        <f>'Cálculo Distrib. Inter (9 min)'!B13</f>
        <v>74</v>
      </c>
      <c r="C37" s="20">
        <f t="shared" si="0"/>
        <v>74</v>
      </c>
      <c r="D37" s="21">
        <f t="shared" si="1"/>
        <v>0</v>
      </c>
      <c r="E37" s="13"/>
      <c r="F37" s="13"/>
      <c r="G37" s="29">
        <v>10</v>
      </c>
      <c r="H37" s="41" t="s">
        <v>1</v>
      </c>
      <c r="I37" s="22"/>
      <c r="J37" s="13"/>
      <c r="K3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ht="18" customHeight="1" x14ac:dyDescent="0.3">
      <c r="A38" s="34" t="s">
        <v>37</v>
      </c>
      <c r="B38" s="19">
        <f>'Cálculo Distrib. Inter (9 min)'!B14</f>
        <v>74</v>
      </c>
      <c r="C38" s="20">
        <f t="shared" si="0"/>
        <v>74</v>
      </c>
      <c r="D38" s="21">
        <f t="shared" si="1"/>
        <v>0</v>
      </c>
      <c r="E38" s="13"/>
      <c r="F38" s="13"/>
      <c r="G38" s="29">
        <v>11</v>
      </c>
      <c r="H38" s="42" t="s">
        <v>16</v>
      </c>
      <c r="I38" s="22"/>
      <c r="J38" s="13"/>
      <c r="K3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ht="18" customHeight="1" x14ac:dyDescent="0.3">
      <c r="A39" s="38" t="s">
        <v>39</v>
      </c>
      <c r="B39" s="19">
        <f>'Cálculo Distrib. Inter (9 min)'!B15</f>
        <v>74</v>
      </c>
      <c r="C39" s="20">
        <f t="shared" si="0"/>
        <v>74</v>
      </c>
      <c r="D39" s="21">
        <f t="shared" si="1"/>
        <v>0</v>
      </c>
      <c r="E39" s="13"/>
      <c r="F39" s="13"/>
      <c r="G39" s="29">
        <v>12</v>
      </c>
      <c r="H39" s="32" t="s">
        <v>14</v>
      </c>
      <c r="I39" s="22"/>
      <c r="J39" s="13"/>
      <c r="K39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ht="18" customHeight="1" x14ac:dyDescent="0.3">
      <c r="A40" s="32" t="s">
        <v>14</v>
      </c>
      <c r="B40" s="19">
        <f>'Cálculo Distrib. Inter (9 min)'!B16</f>
        <v>74</v>
      </c>
      <c r="C40" s="20">
        <f t="shared" si="0"/>
        <v>74</v>
      </c>
      <c r="D40" s="21">
        <f t="shared" si="1"/>
        <v>0</v>
      </c>
      <c r="E40" s="13"/>
      <c r="F40" s="13"/>
      <c r="G40" s="29">
        <v>13</v>
      </c>
      <c r="H40" s="43" t="s">
        <v>41</v>
      </c>
      <c r="I40" s="13"/>
      <c r="J40" s="13"/>
      <c r="K4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ht="18" customHeight="1" x14ac:dyDescent="0.3">
      <c r="A41" s="44" t="s">
        <v>29</v>
      </c>
      <c r="B41" s="19">
        <f>'Cálculo Distrib. Inter (9 min)'!B17</f>
        <v>74</v>
      </c>
      <c r="C41" s="20">
        <f t="shared" si="0"/>
        <v>74</v>
      </c>
      <c r="D41" s="21">
        <f t="shared" si="1"/>
        <v>0</v>
      </c>
      <c r="E41" s="13"/>
      <c r="F41" s="13"/>
      <c r="G41" s="29">
        <v>14</v>
      </c>
      <c r="H41" s="44" t="s">
        <v>29</v>
      </c>
      <c r="I41" s="13"/>
      <c r="J41" s="13"/>
      <c r="K41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ht="18" customHeight="1" x14ac:dyDescent="0.3">
      <c r="A42" s="45" t="s">
        <v>30</v>
      </c>
      <c r="B42" s="19">
        <f>'Cálculo Distrib. Inter (9 min)'!B18</f>
        <v>74</v>
      </c>
      <c r="C42" s="20">
        <f t="shared" si="0"/>
        <v>74</v>
      </c>
      <c r="D42" s="21">
        <f t="shared" si="1"/>
        <v>0</v>
      </c>
      <c r="E42" s="13"/>
      <c r="F42" s="13"/>
      <c r="G42" s="29">
        <v>15</v>
      </c>
      <c r="H42" s="45" t="s">
        <v>30</v>
      </c>
      <c r="I42" s="13"/>
      <c r="J42" s="13"/>
      <c r="K4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ht="18" customHeight="1" x14ac:dyDescent="0.3">
      <c r="A43" s="30" t="s">
        <v>25</v>
      </c>
      <c r="B43" s="19">
        <f>'Cálculo Distrib. Inter (9 min)'!C22</f>
        <v>6</v>
      </c>
      <c r="C43" s="20">
        <f>COUNTIF($B$7:$BK$24,A43)</f>
        <v>6</v>
      </c>
      <c r="D43" s="21">
        <f t="shared" si="1"/>
        <v>0</v>
      </c>
      <c r="E43" s="13"/>
      <c r="F43" s="13"/>
      <c r="G43" s="13"/>
      <c r="H43" s="13"/>
      <c r="I43" s="13"/>
      <c r="J43" s="13"/>
      <c r="K4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ht="16.5" x14ac:dyDescent="0.3">
      <c r="A44" s="23" t="s">
        <v>0</v>
      </c>
      <c r="B44" s="27">
        <f>SUM(B28:B43)</f>
        <v>1116</v>
      </c>
      <c r="C44" s="23">
        <f>SUM(C28:C43)</f>
        <v>1116</v>
      </c>
      <c r="D44" s="24">
        <f>B44-C44</f>
        <v>0</v>
      </c>
      <c r="E44" s="13"/>
      <c r="F44" s="13"/>
      <c r="G44" s="13"/>
      <c r="H44" s="13"/>
      <c r="I44" s="13"/>
      <c r="J44" s="13"/>
      <c r="K44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ht="16.5" x14ac:dyDescent="0.3">
      <c r="E45" s="13"/>
      <c r="F45" s="13"/>
      <c r="G45" s="13"/>
      <c r="H45" s="13"/>
      <c r="I45" s="13"/>
      <c r="J45" s="13"/>
      <c r="K45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x14ac:dyDescent="0.25">
      <c r="K46"/>
    </row>
    <row r="47" spans="1:53" x14ac:dyDescent="0.25">
      <c r="K47"/>
    </row>
    <row r="48" spans="1:53" x14ac:dyDescent="0.25">
      <c r="K48"/>
    </row>
    <row r="57" spans="1:53" ht="16.5" x14ac:dyDescent="0.3">
      <c r="A57" s="13"/>
      <c r="B57" s="13"/>
      <c r="C57" s="13"/>
      <c r="D57" s="13"/>
    </row>
    <row r="58" spans="1:53" ht="16.5" x14ac:dyDescent="0.3">
      <c r="A58" s="13"/>
      <c r="B58" s="13"/>
      <c r="C58" s="13"/>
      <c r="D58" s="13"/>
    </row>
    <row r="59" spans="1:53" ht="16.5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</row>
    <row r="60" spans="1:53" ht="16.5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</row>
    <row r="61" spans="1:53" ht="16.5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</row>
    <row r="62" spans="1:53" ht="16.5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</row>
    <row r="63" spans="1:53" ht="16.5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</row>
    <row r="64" spans="1:53" ht="16.5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  <row r="65" spans="1:53" ht="16.5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1:53" ht="16.5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1:53" ht="16.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</row>
    <row r="68" spans="1:53" ht="16.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1:53" ht="16.5" x14ac:dyDescent="0.3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ht="16.5" x14ac:dyDescent="0.3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</row>
  </sheetData>
  <mergeCells count="1">
    <mergeCell ref="A4:A6"/>
  </mergeCells>
  <conditionalFormatting sqref="A38">
    <cfRule type="containsText" dxfId="44" priority="2" operator="containsText" text="PVEM">
      <formula>NOT(ISERROR(SEARCH("PVEM",A38)))</formula>
    </cfRule>
    <cfRule type="containsText" dxfId="43" priority="3" operator="containsText" text="PRD">
      <formula>NOT(ISERROR(SEARCH("PRD",A38)))</formula>
    </cfRule>
    <cfRule type="containsText" dxfId="42" priority="4" operator="containsText" text="PNA">
      <formula>NOT(ISERROR(SEARCH("PNA",A38)))</formula>
    </cfRule>
    <cfRule type="containsText" dxfId="41" priority="5" operator="containsText" text="MC">
      <formula>NOT(ISERROR(SEARCH("MC",A38)))</formula>
    </cfRule>
    <cfRule type="containsText" dxfId="40" priority="6" operator="containsText" text="PRI">
      <formula>NOT(ISERROR(SEARCH("PRI",A38)))</formula>
    </cfRule>
    <cfRule type="containsText" dxfId="39" priority="7" operator="containsText" text="PAN">
      <formula>NOT(ISERROR(SEARCH("PAN",A38)))</formula>
    </cfRule>
    <cfRule type="cellIs" dxfId="38" priority="8" operator="equal">
      <formula>"PRS"</formula>
    </cfRule>
    <cfRule type="containsText" dxfId="37" priority="9" operator="containsText" text="PVEM">
      <formula>NOT(ISERROR(SEARCH("PVEM",A38)))</formula>
    </cfRule>
    <cfRule type="containsText" dxfId="36" priority="10" operator="containsText" text="PRD">
      <formula>NOT(ISERROR(SEARCH("PRD",A38)))</formula>
    </cfRule>
    <cfRule type="containsText" dxfId="35" priority="11" operator="containsText" text="MC">
      <formula>NOT(ISERROR(SEARCH("MC",A38)))</formula>
    </cfRule>
    <cfRule type="containsText" dxfId="34" priority="12" operator="containsText" text="PRI">
      <formula>NOT(ISERROR(SEARCH("PRI",A38)))</formula>
    </cfRule>
    <cfRule type="containsText" dxfId="33" priority="13" operator="containsText" text="PAN">
      <formula>NOT(ISERROR(SEARCH("PAN",A38)))</formula>
    </cfRule>
    <cfRule type="containsText" dxfId="32" priority="14" operator="containsText" text="PT">
      <formula>NOT(ISERROR(SEARCH("PT",A38)))</formula>
    </cfRule>
    <cfRule type="cellIs" dxfId="31" priority="15" operator="equal">
      <formula>"PS"</formula>
    </cfRule>
    <cfRule type="cellIs" dxfId="30" priority="16" operator="equal">
      <formula>"PAC"</formula>
    </cfRule>
    <cfRule type="containsText" dxfId="29" priority="17" operator="containsText" text="PAV">
      <formula>NOT(ISERROR(SEARCH("PAV",A38)))</formula>
    </cfRule>
    <cfRule type="cellIs" dxfId="28" priority="18" operator="equal">
      <formula>"PC"</formula>
    </cfRule>
    <cfRule type="cellIs" dxfId="27" priority="19" operator="equal">
      <formula>"POCH"</formula>
    </cfRule>
    <cfRule type="cellIs" dxfId="26" priority="20" operator="equal">
      <formula>"PEBC"</formula>
    </cfRule>
    <cfRule type="cellIs" dxfId="25" priority="21" operator="equal">
      <formula>"PES"</formula>
    </cfRule>
    <cfRule type="cellIs" dxfId="24" priority="22" operator="equal">
      <formula>"PUP"</formula>
    </cfRule>
    <cfRule type="containsText" dxfId="23" priority="23" operator="containsText" text="PSD">
      <formula>NOT(ISERROR(SEARCH("PSD",A38)))</formula>
    </cfRule>
    <cfRule type="cellIs" dxfId="22" priority="24" operator="equal">
      <formula>"MORENA"</formula>
    </cfRule>
    <cfRule type="cellIs" dxfId="21" priority="25" operator="equal">
      <formula>"PH"</formula>
    </cfRule>
    <cfRule type="cellIs" dxfId="20" priority="26" operator="equal">
      <formula>"ES"</formula>
    </cfRule>
    <cfRule type="cellIs" dxfId="19" priority="27" operator="equal">
      <formula>"PVEM"</formula>
    </cfRule>
    <cfRule type="cellIs" dxfId="18" priority="28" operator="equal">
      <formula>"PRD"</formula>
    </cfRule>
    <cfRule type="cellIs" dxfId="17" priority="29" operator="equal">
      <formula>"PNA"</formula>
    </cfRule>
    <cfRule type="cellIs" dxfId="16" priority="30" operator="equal">
      <formula>"MC"</formula>
    </cfRule>
    <cfRule type="cellIs" dxfId="15" priority="31" operator="equal">
      <formula>"PRI"</formula>
    </cfRule>
    <cfRule type="cellIs" dxfId="14" priority="32" operator="equal">
      <formula>"PAN"</formula>
    </cfRule>
    <cfRule type="cellIs" dxfId="13" priority="33" operator="equal">
      <formula>"POCH"</formula>
    </cfRule>
    <cfRule type="cellIs" dxfId="12" priority="34" operator="equal">
      <formula>"PEBC"</formula>
    </cfRule>
    <cfRule type="cellIs" dxfId="11" priority="35" operator="equal">
      <formula>"PES"</formula>
    </cfRule>
    <cfRule type="cellIs" dxfId="10" priority="36" operator="equal">
      <formula>"PUP"</formula>
    </cfRule>
    <cfRule type="cellIs" dxfId="9" priority="37" operator="equal">
      <formula>"PSD"</formula>
    </cfRule>
    <cfRule type="cellIs" dxfId="8" priority="38" operator="equal">
      <formula>"INE"</formula>
    </cfRule>
    <cfRule type="cellIs" dxfId="7" priority="39" operator="equal">
      <formula>"AUT"</formula>
    </cfRule>
    <cfRule type="cellIs" dxfId="6" priority="40" operator="equal">
      <formula>"PAV"</formula>
    </cfRule>
    <cfRule type="cellIs" dxfId="5" priority="41" operator="equal">
      <formula>"PRS"</formula>
    </cfRule>
    <cfRule type="cellIs" dxfId="4" priority="42" operator="equal">
      <formula>"PT"</formula>
    </cfRule>
    <cfRule type="cellIs" dxfId="3" priority="43" operator="equal">
      <formula>"PS"</formula>
    </cfRule>
    <cfRule type="cellIs" dxfId="2" priority="44" operator="equal">
      <formula>"PAC"</formula>
    </cfRule>
    <cfRule type="cellIs" dxfId="1" priority="45" operator="equal">
      <formula>"PC"</formula>
    </cfRule>
  </conditionalFormatting>
  <conditionalFormatting sqref="D28:D43">
    <cfRule type="cellIs" dxfId="0" priority="1" operator="lessThan">
      <formula>0</formula>
    </cfRule>
  </conditionalFormatting>
  <pageMargins left="0.7" right="0.7" top="0.75" bottom="0.75" header="0.3" footer="0.3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Cálculo Distrib. Inter (9 min)</vt:lpstr>
      <vt:lpstr>Modelo Intercampaña Zacatecas</vt:lpstr>
      <vt:lpstr>'Cálculo Distrib. Inter (9 min)'!Área_de_impresión</vt:lpstr>
      <vt:lpstr>'Modelo Intercampaña Zacatecas'!Área_de_impresión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HERNANDEZ XARENI EVA</dc:creator>
  <cp:lastModifiedBy>Xareni Glez</cp:lastModifiedBy>
  <cp:lastPrinted>2019-11-04T18:09:04Z</cp:lastPrinted>
  <dcterms:created xsi:type="dcterms:W3CDTF">2009-03-16T19:55:43Z</dcterms:created>
  <dcterms:modified xsi:type="dcterms:W3CDTF">2020-10-27T22:05:12Z</dcterms:modified>
</cp:coreProperties>
</file>