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00" windowWidth="20730" windowHeight="4590" tabRatio="964" activeTab="1"/>
  </bookViews>
  <sheets>
    <sheet name="CAR" sheetId="1" r:id="rId1"/>
    <sheet name="gene" sheetId="2" r:id="rId2"/>
    <sheet name="Hoja1" sheetId="3" r:id="rId3"/>
  </sheets>
  <definedNames>
    <definedName name="_xlnm.Print_Area" localSheetId="0">'CAR'!$A$1:$F$14</definedName>
    <definedName name="_xlnm.Print_Area" localSheetId="1">'gene'!$A$1:$Q$152</definedName>
  </definedNames>
  <calcPr fullCalcOnLoad="1"/>
</workbook>
</file>

<file path=xl/sharedStrings.xml><?xml version="1.0" encoding="utf-8"?>
<sst xmlns="http://schemas.openxmlformats.org/spreadsheetml/2006/main" count="268" uniqueCount="195">
  <si>
    <t>1000.-SERVICIOS PERSONALES</t>
  </si>
  <si>
    <t>DIETAS</t>
  </si>
  <si>
    <t>SUELDO BASE</t>
  </si>
  <si>
    <t>HONORARIOS ASIMILADOS A SALARIOS</t>
  </si>
  <si>
    <t>SUELDO BASE AL PERSONAL EVENTUAL</t>
  </si>
  <si>
    <t>RETRIBUCIONES POR SERVICIOS DE CARÁCTER SOCIAL</t>
  </si>
  <si>
    <t>PRIMA DE VACACIONES Y DOMINICAL</t>
  </si>
  <si>
    <t>BONO ESPECIAL ANUAL</t>
  </si>
  <si>
    <t>APORTACIONES AL IMSS</t>
  </si>
  <si>
    <t>APORTACIONES PATRONALES AL ISSSTEZAC</t>
  </si>
  <si>
    <t>APORTACIONES AL INFONAVIT</t>
  </si>
  <si>
    <t>CUOTAS AL RCV</t>
  </si>
  <si>
    <t>CUOTAS PARA EL SEGURO DE VIDA DEL PERSONAL CIVIL</t>
  </si>
  <si>
    <t>CUOTAS PARA EL FONDO DE AHORRO</t>
  </si>
  <si>
    <t>PRESTACIONES DE RETIRO</t>
  </si>
  <si>
    <t>BONO DE DESPENSA</t>
  </si>
  <si>
    <t>DÍAS ECONÓMICOS NO DISFRUTADOS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</si>
  <si>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</si>
  <si>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</si>
  <si>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</si>
  <si>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</si>
  <si>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</si>
  <si>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</si>
  <si>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</si>
  <si>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</si>
  <si>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</si>
  <si>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</si>
  <si>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</si>
  <si>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</si>
  <si>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</si>
  <si>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SUMA</t>
  </si>
  <si>
    <t>2000.- MATERIALES Y SUMINISTROS</t>
  </si>
  <si>
    <t>MATERIALES Y ÚTILES DE OFICINA</t>
  </si>
  <si>
    <t>MATERIALES Y ÚTILES DE IMPRESIÓN Y REPRODUCCIÓN</t>
  </si>
  <si>
    <t>MATERIALES PARA INFORMACIÓN EN ACTIVIDADES DE INVESTIGACIÓN CIENTÍFICA Y TECNOLÓGICA</t>
  </si>
  <si>
    <t>MATERIAL DE LIMPIEZA</t>
  </si>
  <si>
    <t>UTENSILIOS PARA EL SERVICIO DE ALIMENTACIÓN</t>
  </si>
  <si>
    <t>MATERIALES DE CONSTRUCCIÓN</t>
  </si>
  <si>
    <t>MATERIAL ELÉCTRICO Y ELECTRÓNICO</t>
  </si>
  <si>
    <t>ESTRUCTURAS Y MANUFACTURAS</t>
  </si>
  <si>
    <t>MEDICINAS Y PRODUCTOS FARMACÉUTICOS</t>
  </si>
  <si>
    <t>OTROS PRODUCTOS QUÍMICOS</t>
  </si>
  <si>
    <t>VESTUARIOS, UNIFORMES Y BLANCOS</t>
  </si>
  <si>
    <t>ARTÍCULOS DEPORTIVOS</t>
  </si>
  <si>
    <t>REFACCIONES Y ACCESORIOS MENORES DE EDIFICIOS</t>
  </si>
  <si>
    <t>REFACCIONES Y ACCESORIOS MENORES DE MOBILIARIO Y EQUIPO DE ADMINISTRACIÓN, EDUCACIONAL Y RECREATIVO</t>
  </si>
  <si>
    <t>REFACCIONES Y ACCESORIOS PARA EQUIPO DE TRANSPORTE</t>
  </si>
  <si>
    <t>3000.- SERVICIOS GENERALES</t>
  </si>
  <si>
    <t>SERVICIOS DE ENERGÍA ELÉCTRICA</t>
  </si>
  <si>
    <t>SERVICIO DE AGUA</t>
  </si>
  <si>
    <t>SERVICIO DE TELEFONÍA CELULAR</t>
  </si>
  <si>
    <t>SERVICIOS DE CONDUCCIÓN DE SEÑALES ANALÓGICAS Y DIGITALES</t>
  </si>
  <si>
    <t>SERVICIO POSTAL</t>
  </si>
  <si>
    <t>ARRENDAMIENTO DE EDIFICIOS Y LOCALES</t>
  </si>
  <si>
    <t>ARRENDAMIENTO DE MOBILIARIO</t>
  </si>
  <si>
    <t>SERVICIOS ESTADÍSTICOS Y GEOGRÁFICOS</t>
  </si>
  <si>
    <t>SERVICIOS DE INFORMÁTICA</t>
  </si>
  <si>
    <t>SERVICIOS PARA CAPACITACIÓN A SERVIDORES PÚBLICOS</t>
  </si>
  <si>
    <t>ESTUDIOS E INVESTIGACIONES</t>
  </si>
  <si>
    <t>SERVICIOS DE VIGILANCIA</t>
  </si>
  <si>
    <t>SERVICIOS BANCARIOS Y FINANCIEROS</t>
  </si>
  <si>
    <t>SEGUROS DE BIENES PATRIMONIALES</t>
  </si>
  <si>
    <t>FLETES Y MANIOBRAS</t>
  </si>
  <si>
    <t>OTROS SERVICIOS COMERCIALES</t>
  </si>
  <si>
    <t>MANTENIMIENTO Y CONSERVACIÓN DE INMUEBLES</t>
  </si>
  <si>
    <t>MANTENIMIENTO Y CONSERVACIÓN DE MOBILIARIO Y EQUIPO DE ADMINISTRACIÓN</t>
  </si>
  <si>
    <t>SERVICIO DE LAVANDERÍA, LIMPIEZA, HIGIENE Y FUMIGACIÓN</t>
  </si>
  <si>
    <t>INFORMACIÓN EN MEDIOS MASIVOS DERIVADA DE LAS OPERACIONES Y ADMINISTRACIÓN DE LAS DEPENDENCIA Y ENTIDADES</t>
  </si>
  <si>
    <t>DIFUSIÓN POR RADIO, TELEVISIÓN Y OTROS MENSAJES PARA PROMOVER DE SERVICIOS</t>
  </si>
  <si>
    <t>SERVICIOS DE REVELADO DE FOTOGRAFÍAS</t>
  </si>
  <si>
    <t>SERVICIO DE CREACIÓN Y DIFUSIÓN A TRAVÉS DE INTERNET</t>
  </si>
  <si>
    <t>PASAJES TERRESTRES NACIONALES</t>
  </si>
  <si>
    <t>PASAJES TERRESTRES ESTATALES</t>
  </si>
  <si>
    <t>VIÁTICOS ESTATALES</t>
  </si>
  <si>
    <t>GASTOS DE ORDEN SOCIAL</t>
  </si>
  <si>
    <t>CONGRESOS Y CONVENCIONES</t>
  </si>
  <si>
    <t>GASTOS DE PRESENTACIÓN EN JUNTAS</t>
  </si>
  <si>
    <t>GASTOS DE REPRESENTACIÓN</t>
  </si>
  <si>
    <t>5000.- BIENES MUEBLES, INMUEBLES E INTANGIBLES</t>
  </si>
  <si>
    <t>MOBILIARIO</t>
  </si>
  <si>
    <t>EQUIPO DE ADMINISTRACIÓN</t>
  </si>
  <si>
    <t>BIENES INFORMÁTICOS</t>
  </si>
  <si>
    <t>OTROS MOBILIARIOS Y EQUIPOS DE ADMINISTRACIÓN</t>
  </si>
  <si>
    <t>EQUIPO EDUCACIONAL Y RECREATIVO</t>
  </si>
  <si>
    <t>CÁMARAS FOTOGRÁFICAS Y DE VIDEO</t>
  </si>
  <si>
    <t>VEHÍCULOS Y EQUIPO TERRESTRE</t>
  </si>
  <si>
    <t>CARROCERÍAS Y REMOLQUES</t>
  </si>
  <si>
    <t>OTROS EQUIPOS DE TRANSPORTE</t>
  </si>
  <si>
    <t>EQUIPOS Y APARATOS DE COMUNICACIÓN Y TELECOMUNICACIÓN</t>
  </si>
  <si>
    <t xml:space="preserve">CUOTAS PARA EL SEGURO DE GASTOS MÉDICOS </t>
  </si>
  <si>
    <t>MATERIAL ESTADÍSTICO Y GEOGRÁFICO</t>
  </si>
  <si>
    <t>MATERIALES, ÚTILES PARA PROCESAMIENTO Y BIENES INFORMÁTICOS</t>
  </si>
  <si>
    <t>MATERIAL IMPRESO E INFORMACIÓN DIGITAL</t>
  </si>
  <si>
    <t>ALIMENTACIÓN PARA EL PERSONAL DE QUE REALIZA LABORES DE CAMPO O SUPERVISIÓN</t>
  </si>
  <si>
    <t>ALIMENTACIÓN PARA EL PERSONAL EN LAS INSTALACIONES DE LAS DEPENDENCIAS Y ENTIDADES</t>
  </si>
  <si>
    <t>MADERA Y PRODUCTOS DE MADERA</t>
  </si>
  <si>
    <t>VIDRIO Y PRODUCTOS DE VIDRIO</t>
  </si>
  <si>
    <t>MATERIALES COMPLEMENTARIOS</t>
  </si>
  <si>
    <t>COMBUSTIBLES, LUBRICANTES Y ADITIVOS PARA VEHÍCULOS A SIGNADOS PARA SERVICIOS ADMINISTRATIVOS</t>
  </si>
  <si>
    <t>REFACCIONES, ACCESORIOS Y HERRAMIENTAS MENORES</t>
  </si>
  <si>
    <t>REFACCIONES Y ACCESORIOS PARA EQUIPO DE CÓMPUTO</t>
  </si>
  <si>
    <t>SERVICIO DE RADIOLOCALIZACIÓN</t>
  </si>
  <si>
    <t>SERVICIO DE ACCESO DE INTERNET, REDES Y PROCESAMIENTOS DE INFORMACIÓN</t>
  </si>
  <si>
    <t>ARRENDAMIENTO DE EQUIPO Y BIENES INFORMÁTICOS</t>
  </si>
  <si>
    <t>ASESORA ASOCIADA A CONVENIOS, TRATADOS O ACUERDOS</t>
  </si>
  <si>
    <t>SERVICIO DE APOYO ADMINISTRATIVO, FOTOCOPIADO E IMPRESIÓN</t>
  </si>
  <si>
    <t>PATENTES, REGALÍAS Y OTROS</t>
  </si>
  <si>
    <t>MANTENIMIENTO Y CONSERVACIÓN DE BIENES INFORMÁTICOS</t>
  </si>
  <si>
    <t xml:space="preserve">MANTENIMIENTO Y CONSERVACIÓN DE VEHÍCULOS </t>
  </si>
  <si>
    <t>IMPRESIÓN DE DOCUMENTOS OFICIALES PARA LA PRESTACIÓN DE SERVICIOS PÚBLICOS, IDENTIFICACIÓN, FORMATOS ADMINISTRATIVOS, FORMAS VALORADAS Y OTROS</t>
  </si>
  <si>
    <t>IMPRESIÓN Y ELABORACIÓN DE MATERIAL INFORMATIVO DERIVADO DE LA OPERACIÓN Y ADMINISTRACIÓN DE LAS DEPENDENCIAS Y ENTIDADES</t>
  </si>
  <si>
    <t>PASAJES AÉREOS NACIONALES</t>
  </si>
  <si>
    <t>VIÁTICOS NACIONALES</t>
  </si>
  <si>
    <t>MAQUINARIA Y EQUIPO ELÉCTRICO</t>
  </si>
  <si>
    <t>CAPÍTULO 1000.- SERVICIOS PERSONALES</t>
  </si>
  <si>
    <t>CAPÍTULO 2000.- MATERIALES Y SUMINISTROS</t>
  </si>
  <si>
    <t>CAPÍTULO 3000.- SERVICIOS GENERALES</t>
  </si>
  <si>
    <t>CAPÍTULO 5000.- BIENES MUEBLES, INMUEBLES E INTANGIBLES</t>
  </si>
  <si>
    <t>INSTITUTO ELECTORAL DEL ESTADO DE ZACATECAS</t>
  </si>
  <si>
    <t>GASTO ORDINARIO</t>
  </si>
  <si>
    <t>Consejero Electoral</t>
  </si>
  <si>
    <t>Secretario Ejecutivo</t>
  </si>
  <si>
    <t>Director Ejecutivo</t>
  </si>
  <si>
    <t>Asesor</t>
  </si>
  <si>
    <t>Jefe de Unidad C</t>
  </si>
  <si>
    <t>Jefe de Unidad B</t>
  </si>
  <si>
    <t>Jefe de Unidad A</t>
  </si>
  <si>
    <t>Técnico D</t>
  </si>
  <si>
    <t>Técnico C</t>
  </si>
  <si>
    <t>Técnico B</t>
  </si>
  <si>
    <t>Técnico A</t>
  </si>
  <si>
    <t>Secretaria D</t>
  </si>
  <si>
    <t>Secretaria C</t>
  </si>
  <si>
    <t>Secretaria B</t>
  </si>
  <si>
    <t>Secretaria A</t>
  </si>
  <si>
    <t>Auxiliar D</t>
  </si>
  <si>
    <t>Auxiliar C</t>
  </si>
  <si>
    <t>Auxiliar B</t>
  </si>
  <si>
    <t>GRATIFICACIONES DE FIN DE AÑO</t>
  </si>
  <si>
    <t>OTRAS PRESTACIONES ECONÓMICAS Y SOCIALES</t>
  </si>
  <si>
    <t>COMBUSTIBLES, LUBRICANTES Y ADITIVOS PARA VEHÍCULOS PARA VIÁTICOS ASIGNADOS A SERVIDORES PÚBLICOS</t>
  </si>
  <si>
    <t>CONTRATACIÓN DE OTROS SERVICIOS (SERVICIOS DE FOTOCOPIADO)</t>
  </si>
  <si>
    <t>PRODUCTOS ALIMENTICIOS PARA EL PERSONAL DERIVADO DE ACTIVIDADES EXTRAORDINARIAS</t>
  </si>
  <si>
    <t>GASTOS DE CEREMONIAL DE LAS DEPENDENCIAS Y ENTIDADES</t>
  </si>
  <si>
    <t>INDEMNIZACIÓN POR RIESGO PROFESIONAL</t>
  </si>
  <si>
    <t>DESTRUCCIÓN DE DOCUMENTACIÓN ELECTORAL</t>
  </si>
  <si>
    <t>SERVICIO DE DESTRUCCIÓN DE PAPEL Y OTROS MATERIALES RECICLADO</t>
  </si>
  <si>
    <t>FORTALECIMIENTO DE LA CULTURA CÍVICA Y PARTICIPACIÓN DEMOCRÁTICA CON PERSPECTIVA DE GÉNERO</t>
  </si>
  <si>
    <t>GASTO DE CAMPO</t>
  </si>
  <si>
    <t>DOCUMENTACIÓN ELECTORAL</t>
  </si>
  <si>
    <t>MATERIAL ELECTORAL</t>
  </si>
  <si>
    <t>Coordinador  D</t>
  </si>
  <si>
    <t>Coordinador  C</t>
  </si>
  <si>
    <t>Coordinador  B</t>
  </si>
  <si>
    <t>Coordinador  A</t>
  </si>
  <si>
    <t>SERVICIO TELEFÓNICO CONVENCIONAL</t>
  </si>
  <si>
    <t>4000.-TRANSFERENCIAS, ASIGNACIONES, SUBSIDIOS Y OTRAS AYUDAS</t>
  </si>
  <si>
    <t>CAPÍTULO 4000.- TRANSFERENCIAS, ASIGNACIONES, SUBSIDIOS Y OTRAS AYUDAS</t>
  </si>
  <si>
    <t>DIFERENCIA</t>
  </si>
  <si>
    <t>OTROS SUBSIDIOS</t>
  </si>
  <si>
    <t>OTRAS ASESORIAS PARA LA OPERACIÓN DE PROGRAMAS Y SERVICIOS PROFESIONALES</t>
  </si>
  <si>
    <t>SERVICIOS RELACIONADOS CON CERTIFICACIÓN DE PROCESOS</t>
  </si>
  <si>
    <t>OTROS PRODUCTOS ALIMENTICIOS</t>
  </si>
  <si>
    <t>OTROS ARRENDAMIENTOS</t>
  </si>
  <si>
    <t>Presupuesto Solicitado 2014</t>
  </si>
  <si>
    <t>CAPÍTULO</t>
  </si>
  <si>
    <t>Consejero Presidente</t>
  </si>
  <si>
    <t xml:space="preserve">COMPENSACIÓN GARANTIZADA </t>
  </si>
  <si>
    <t>ESTÍMULOS AL PERSONAL</t>
  </si>
  <si>
    <t>ARRENDAMIENTO DE VEHÍCULOS TERRESTRES Y AÉREOS, PARA SERVICIOS ADMINISTRATIVOS.</t>
  </si>
  <si>
    <t>PREVISIONES DE CARÁCTER LABORAL, ECONÓMICA Y DE SEGURIDAD SOCIAL</t>
  </si>
  <si>
    <t>6000.- OBRA PÚBLICA EN BIENES DE DOMINIO PÚBLICO</t>
  </si>
  <si>
    <t>EDIFICACIÓN NO HABITACIONAL POR CONTRATO EN BIENES PROPIOS</t>
  </si>
  <si>
    <t>CAPÍTULO 6000.- OBRA PUBLICA EN BIENES DE DOMINIO PÚBLICO</t>
  </si>
  <si>
    <t>COMPENSACIÓN POR LABORES EXTRAORDINARIAS POR PROCESO ELECTORAL</t>
  </si>
  <si>
    <t>Grado/nivel</t>
  </si>
  <si>
    <t>Personal de la Rama Administrativa</t>
  </si>
  <si>
    <t>Personal del Servicio Profesional Electoral</t>
  </si>
  <si>
    <t>Coordinador del Servicio Profesional Electoral</t>
  </si>
  <si>
    <t>Técnico del
Servicio Profesional Electoral</t>
  </si>
  <si>
    <t>Jefe de Departamento del Servicio Profesional Electoral</t>
  </si>
  <si>
    <t>GASTO ORDINARIO POR CAPÍTULO</t>
  </si>
  <si>
    <t>IMPUESTOS SOBRE NÓMINAS Y OTROS QUE DERIVEN DE UNA RELACIÓN LABORAL</t>
  </si>
  <si>
    <t>IMPUESTOS PARA LA UNIVERSIDAD AUTONOMA DE ZACATECAS</t>
  </si>
  <si>
    <t>ARRENDAMIENTO DE ACTIVOS INTANGIBLES</t>
  </si>
  <si>
    <t>PRESTACIONES ESTABLECIDAS POR CONDICIONES GENERALES DE TRABAJO O COTRATO COLECTIVOS DE TRABAJO</t>
  </si>
  <si>
    <t xml:space="preserve">SUMA PRESUPUESTO </t>
  </si>
  <si>
    <t>PRESUPUESTO SOLICITADO A LA LEGISLATURA DEL ESTADO 2018</t>
  </si>
  <si>
    <t>ANTEPROYECTO DE PRESUPUESTO DE EGRESOS 2019</t>
  </si>
  <si>
    <t>PUBLICIDAD VENCIDA</t>
  </si>
  <si>
    <t>Percepción Bruta Mensual</t>
  </si>
  <si>
    <t>*El Consejero Presidente percibirá una retribución diaria de cincuenta cuotas de salario mínimo. Art. 16 de LOIEEZ</t>
  </si>
  <si>
    <t>**Los consejos electorales del Consejo General percibirán una retribución mensual, equivalente al sesenta por ciento de la percepción total del Consejero Presidente. Art. 16 de LOIEEZ </t>
  </si>
  <si>
    <t>*** Las remuneraciones de Secretario Ejecutivo, Directores, Asesores, Jefes de Unidad, Coordinadores, Técnicos, Secretarias Administrativas y Auxiliares recibieran un incremento a sus percepciones salariales con base a lo establecido en el Art. 54 y 60 fracción III de la Ley d Disciplina  Financiera y Responsabilidad Hacendaria del Estado de Zacatecas y sus Municipios.</t>
  </si>
  <si>
    <t>TABULADOR DE PERCEPCIONES 2019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</si>
</sst>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.0000"/>
    <numFmt numFmtId="166" formatCode="0.0%"/>
    <numFmt numFmtId="167" formatCode="0.000%"/>
    <numFmt numFmtId="168" formatCode="0.00000"/>
    <numFmt numFmtId="169" formatCode="_-* #,##0.000_-;\-* #,##0.000_-;_-* &quot;-&quot;??_-;_-@_-"/>
    <numFmt numFmtId="170" formatCode="_-* #,##0.0000_-;\-* #,##0.0000_-;_-* &quot;-&quot;??_-;_-@_-"/>
    <numFmt numFmtId="171" formatCode="#,##0.00_ ;\-#,##0.00\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0000"/>
    <numFmt numFmtId="177" formatCode="#,##0.000_ ;[Red]\-#,##0.000\ "/>
    <numFmt numFmtId="178" formatCode="#,##0.0000_ ;[Red]\-#,##0.0000\ "/>
    <numFmt numFmtId="179" formatCode="_-[$$-80A]* #,##0.00_-;\-[$$-80A]* #,##0.00_-;_-[$$-80A]* &quot;-&quot;??_-;_-@_-"/>
    <numFmt numFmtId="180" formatCode="[$$-80A]#,##0.00;[Red]\-[$$-80A]#,##0.00"/>
    <numFmt numFmtId="181" formatCode="&quot;$&quot;#,##0.00;[Red]&quot;$&quot;#,##0.00"/>
    <numFmt numFmtId="182" formatCode="&quot;$&quot;#,##0.00"/>
    <numFmt numFmtId="183" formatCode="&quot;$&quot;#,##0.000;[Red]\-&quot;$&quot;#,##0.000"/>
    <numFmt numFmtId="184" formatCode="&quot;$&quot;#,##0.0000;[Red]\-&quot;$&quot;#,##0.0000"/>
    <numFmt numFmtId="185" formatCode="_-* #,##0.000_-;\-* #,##0.000_-;_-* &quot;-&quot;???_-;_-@_-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Calisto MT"/>
      <family val="0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center" vertical="center" wrapText="1" shrinkToFit="1"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4" fontId="2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10" fontId="6" fillId="0" borderId="10" xfId="54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 shrinkToFit="1"/>
    </xf>
    <xf numFmtId="164" fontId="6" fillId="0" borderId="13" xfId="0" applyNumberFormat="1" applyFont="1" applyFill="1" applyBorder="1" applyAlignment="1">
      <alignment/>
    </xf>
    <xf numFmtId="10" fontId="6" fillId="0" borderId="10" xfId="54" applyNumberFormat="1" applyFont="1" applyFill="1" applyBorder="1" applyAlignment="1">
      <alignment/>
    </xf>
    <xf numFmtId="43" fontId="0" fillId="0" borderId="0" xfId="48" applyFont="1" applyFill="1" applyAlignment="1">
      <alignment/>
    </xf>
    <xf numFmtId="0" fontId="2" fillId="33" borderId="10" xfId="0" applyFont="1" applyFill="1" applyBorder="1" applyAlignment="1">
      <alignment wrapText="1" shrinkToFit="1"/>
    </xf>
    <xf numFmtId="43" fontId="10" fillId="34" borderId="10" xfId="48" applyFont="1" applyFill="1" applyBorder="1" applyAlignment="1">
      <alignment horizontal="left" indent="1"/>
    </xf>
    <xf numFmtId="0" fontId="0" fillId="34" borderId="10" xfId="0" applyFill="1" applyBorder="1" applyAlignment="1">
      <alignment wrapText="1" shrinkToFit="1"/>
    </xf>
    <xf numFmtId="0" fontId="0" fillId="34" borderId="0" xfId="0" applyFill="1" applyAlignment="1">
      <alignment/>
    </xf>
    <xf numFmtId="0" fontId="0" fillId="34" borderId="10" xfId="0" applyFill="1" applyBorder="1" applyAlignment="1">
      <alignment vertical="center"/>
    </xf>
    <xf numFmtId="0" fontId="12" fillId="0" borderId="0" xfId="0" applyFont="1" applyFill="1" applyAlignment="1">
      <alignment/>
    </xf>
    <xf numFmtId="0" fontId="2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 shrinkToFit="1"/>
    </xf>
    <xf numFmtId="0" fontId="0" fillId="34" borderId="0" xfId="0" applyFont="1" applyFill="1" applyAlignment="1">
      <alignment/>
    </xf>
    <xf numFmtId="4" fontId="2" fillId="34" borderId="0" xfId="48" applyNumberFormat="1" applyFont="1" applyFill="1" applyBorder="1" applyAlignment="1">
      <alignment horizontal="right" vertical="center"/>
    </xf>
    <xf numFmtId="8" fontId="2" fillId="34" borderId="0" xfId="48" applyNumberFormat="1" applyFont="1" applyFill="1" applyBorder="1" applyAlignment="1">
      <alignment horizontal="right" vertical="center"/>
    </xf>
    <xf numFmtId="8" fontId="2" fillId="34" borderId="10" xfId="48" applyNumberFormat="1" applyFont="1" applyFill="1" applyBorder="1" applyAlignment="1">
      <alignment horizontal="right" vertical="center"/>
    </xf>
    <xf numFmtId="182" fontId="6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 wrapText="1" shrinkToFit="1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 indent="1"/>
    </xf>
    <xf numFmtId="43" fontId="16" fillId="34" borderId="10" xfId="48" applyFont="1" applyFill="1" applyBorder="1" applyAlignment="1">
      <alignment horizontal="left" indent="1"/>
    </xf>
    <xf numFmtId="0" fontId="16" fillId="34" borderId="10" xfId="0" applyFont="1" applyFill="1" applyBorder="1" applyAlignment="1">
      <alignment horizontal="left" indent="1"/>
    </xf>
    <xf numFmtId="182" fontId="2" fillId="34" borderId="10" xfId="0" applyNumberFormat="1" applyFont="1" applyFill="1" applyBorder="1" applyAlignment="1">
      <alignment vertical="center"/>
    </xf>
    <xf numFmtId="8" fontId="2" fillId="34" borderId="0" xfId="0" applyNumberFormat="1" applyFont="1" applyFill="1" applyAlignment="1">
      <alignment/>
    </xf>
    <xf numFmtId="8" fontId="2" fillId="34" borderId="0" xfId="0" applyNumberFormat="1" applyFont="1" applyFill="1" applyAlignment="1">
      <alignment vertical="center"/>
    </xf>
    <xf numFmtId="182" fontId="2" fillId="34" borderId="10" xfId="0" applyNumberFormat="1" applyFont="1" applyFill="1" applyBorder="1" applyAlignment="1">
      <alignment horizontal="right" vertical="center"/>
    </xf>
    <xf numFmtId="8" fontId="2" fillId="34" borderId="0" xfId="48" applyNumberFormat="1" applyFont="1" applyFill="1" applyBorder="1" applyAlignment="1">
      <alignment/>
    </xf>
    <xf numFmtId="182" fontId="0" fillId="34" borderId="10" xfId="0" applyNumberFormat="1" applyFont="1" applyFill="1" applyBorder="1" applyAlignment="1">
      <alignment horizontal="right" vertical="center"/>
    </xf>
    <xf numFmtId="182" fontId="2" fillId="34" borderId="10" xfId="48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 shrinkToFit="1"/>
    </xf>
    <xf numFmtId="4" fontId="2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82" fontId="0" fillId="34" borderId="10" xfId="0" applyNumberFormat="1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left" vertical="center" wrapText="1" shrinkToFit="1"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 wrapText="1" shrinkToFit="1"/>
    </xf>
    <xf numFmtId="4" fontId="2" fillId="34" borderId="0" xfId="48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8" fontId="2" fillId="34" borderId="10" xfId="0" applyNumberFormat="1" applyFont="1" applyFill="1" applyBorder="1" applyAlignment="1">
      <alignment vertical="center"/>
    </xf>
    <xf numFmtId="8" fontId="2" fillId="34" borderId="10" xfId="0" applyNumberFormat="1" applyFont="1" applyFill="1" applyBorder="1" applyAlignment="1">
      <alignment horizontal="right" vertical="center"/>
    </xf>
    <xf numFmtId="8" fontId="0" fillId="34" borderId="10" xfId="0" applyNumberFormat="1" applyFont="1" applyFill="1" applyBorder="1" applyAlignment="1">
      <alignment horizontal="right" vertical="center"/>
    </xf>
    <xf numFmtId="8" fontId="2" fillId="34" borderId="13" xfId="0" applyNumberFormat="1" applyFont="1" applyFill="1" applyBorder="1" applyAlignment="1">
      <alignment vertical="center"/>
    </xf>
    <xf numFmtId="182" fontId="2" fillId="34" borderId="13" xfId="0" applyNumberFormat="1" applyFont="1" applyFill="1" applyBorder="1" applyAlignment="1">
      <alignment vertical="center"/>
    </xf>
    <xf numFmtId="8" fontId="17" fillId="36" borderId="10" xfId="0" applyNumberFormat="1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182" fontId="2" fillId="34" borderId="14" xfId="48" applyNumberFormat="1" applyFont="1" applyFill="1" applyBorder="1" applyAlignment="1">
      <alignment/>
    </xf>
    <xf numFmtId="0" fontId="57" fillId="37" borderId="10" xfId="0" applyFont="1" applyFill="1" applyBorder="1" applyAlignment="1">
      <alignment horizontal="left" vertical="center" wrapText="1" shrinkToFit="1"/>
    </xf>
    <xf numFmtId="182" fontId="57" fillId="37" borderId="10" xfId="48" applyNumberFormat="1" applyFont="1" applyFill="1" applyBorder="1" applyAlignment="1">
      <alignment/>
    </xf>
    <xf numFmtId="8" fontId="57" fillId="37" borderId="10" xfId="48" applyNumberFormat="1" applyFont="1" applyFill="1" applyBorder="1" applyAlignment="1">
      <alignment/>
    </xf>
    <xf numFmtId="0" fontId="58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left" vertical="center" wrapText="1" shrinkToFit="1"/>
    </xf>
    <xf numFmtId="8" fontId="59" fillId="34" borderId="10" xfId="0" applyNumberFormat="1" applyFont="1" applyFill="1" applyBorder="1" applyAlignment="1">
      <alignment horizontal="right" vertical="center"/>
    </xf>
    <xf numFmtId="182" fontId="59" fillId="34" borderId="10" xfId="0" applyNumberFormat="1" applyFont="1" applyFill="1" applyBorder="1" applyAlignment="1">
      <alignment horizontal="right" vertical="center"/>
    </xf>
    <xf numFmtId="0" fontId="58" fillId="34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0" fontId="0" fillId="0" borderId="0" xfId="54" applyNumberFormat="1" applyFont="1" applyFill="1" applyAlignment="1">
      <alignment/>
    </xf>
    <xf numFmtId="8" fontId="14" fillId="36" borderId="10" xfId="0" applyNumberFormat="1" applyFont="1" applyFill="1" applyBorder="1" applyAlignment="1">
      <alignment horizontal="center" vertical="center" wrapText="1"/>
    </xf>
    <xf numFmtId="8" fontId="14" fillId="34" borderId="13" xfId="0" applyNumberFormat="1" applyFont="1" applyFill="1" applyBorder="1" applyAlignment="1">
      <alignment vertical="center"/>
    </xf>
    <xf numFmtId="8" fontId="60" fillId="37" borderId="10" xfId="48" applyNumberFormat="1" applyFont="1" applyFill="1" applyBorder="1" applyAlignment="1">
      <alignment/>
    </xf>
    <xf numFmtId="8" fontId="14" fillId="34" borderId="0" xfId="0" applyNumberFormat="1" applyFont="1" applyFill="1" applyAlignment="1">
      <alignment vertical="center"/>
    </xf>
    <xf numFmtId="8" fontId="14" fillId="34" borderId="10" xfId="0" applyNumberFormat="1" applyFont="1" applyFill="1" applyBorder="1" applyAlignment="1">
      <alignment vertical="center"/>
    </xf>
    <xf numFmtId="8" fontId="14" fillId="34" borderId="10" xfId="0" applyNumberFormat="1" applyFont="1" applyFill="1" applyBorder="1" applyAlignment="1">
      <alignment horizontal="right" vertical="center"/>
    </xf>
    <xf numFmtId="182" fontId="14" fillId="34" borderId="14" xfId="48" applyNumberFormat="1" applyFont="1" applyFill="1" applyBorder="1" applyAlignment="1">
      <alignment/>
    </xf>
    <xf numFmtId="8" fontId="14" fillId="34" borderId="0" xfId="48" applyNumberFormat="1" applyFont="1" applyFill="1" applyBorder="1" applyAlignment="1">
      <alignment/>
    </xf>
    <xf numFmtId="8" fontId="14" fillId="34" borderId="10" xfId="48" applyNumberFormat="1" applyFont="1" applyFill="1" applyBorder="1" applyAlignment="1">
      <alignment horizontal="right" vertical="center"/>
    </xf>
    <xf numFmtId="8" fontId="14" fillId="34" borderId="0" xfId="48" applyNumberFormat="1" applyFont="1" applyFill="1" applyBorder="1" applyAlignment="1">
      <alignment horizontal="right" vertical="center"/>
    </xf>
    <xf numFmtId="8" fontId="14" fillId="34" borderId="0" xfId="0" applyNumberFormat="1" applyFont="1" applyFill="1" applyAlignment="1">
      <alignment/>
    </xf>
    <xf numFmtId="8" fontId="0" fillId="34" borderId="0" xfId="54" applyNumberFormat="1" applyFont="1" applyFill="1" applyAlignment="1">
      <alignment/>
    </xf>
    <xf numFmtId="0" fontId="6" fillId="0" borderId="16" xfId="0" applyFont="1" applyFill="1" applyBorder="1" applyAlignment="1">
      <alignment horizontal="left" indent="1"/>
    </xf>
    <xf numFmtId="0" fontId="6" fillId="0" borderId="15" xfId="0" applyFont="1" applyFill="1" applyBorder="1" applyAlignment="1">
      <alignment horizontal="left" indent="1"/>
    </xf>
    <xf numFmtId="0" fontId="61" fillId="36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wrapText="1"/>
    </xf>
    <xf numFmtId="0" fontId="6" fillId="36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0" fontId="3" fillId="33" borderId="0" xfId="54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73" zoomScaleSheetLayoutView="73" zoomScalePageLayoutView="0" workbookViewId="0" topLeftCell="A1">
      <selection activeCell="M19" sqref="M19"/>
    </sheetView>
  </sheetViews>
  <sheetFormatPr defaultColWidth="11.421875" defaultRowHeight="12.75"/>
  <cols>
    <col min="1" max="1" width="89.28125" style="12" customWidth="1"/>
    <col min="2" max="2" width="10.8515625" style="12" customWidth="1"/>
    <col min="3" max="3" width="21.421875" style="12" customWidth="1"/>
    <col min="4" max="4" width="13.7109375" style="12" hidden="1" customWidth="1"/>
    <col min="5" max="5" width="22.140625" style="12" hidden="1" customWidth="1"/>
    <col min="6" max="6" width="19.57421875" style="12" hidden="1" customWidth="1"/>
    <col min="7" max="7" width="12.140625" style="12" hidden="1" customWidth="1"/>
    <col min="8" max="8" width="31.00390625" style="12" customWidth="1"/>
    <col min="9" max="9" width="20.00390625" style="12" customWidth="1"/>
    <col min="10" max="16384" width="11.421875" style="12" customWidth="1"/>
  </cols>
  <sheetData>
    <row r="1" spans="1:6" ht="23.25">
      <c r="A1" s="103" t="s">
        <v>118</v>
      </c>
      <c r="B1" s="103"/>
      <c r="C1" s="103"/>
      <c r="D1" s="103"/>
      <c r="E1" s="103"/>
      <c r="F1" s="103"/>
    </row>
    <row r="2" spans="1:6" ht="23.25">
      <c r="A2" s="27"/>
      <c r="B2" s="27"/>
      <c r="C2" s="27"/>
      <c r="D2" s="27"/>
      <c r="E2" s="27"/>
      <c r="F2" s="27"/>
    </row>
    <row r="3" spans="1:6" ht="23.25">
      <c r="A3" s="104" t="s">
        <v>188</v>
      </c>
      <c r="B3" s="104"/>
      <c r="C3" s="104"/>
      <c r="D3" s="104"/>
      <c r="E3" s="104"/>
      <c r="F3" s="104"/>
    </row>
    <row r="4" spans="1:6" ht="6" customHeight="1">
      <c r="A4" s="27"/>
      <c r="B4" s="27"/>
      <c r="C4" s="27"/>
      <c r="D4" s="27"/>
      <c r="E4" s="27"/>
      <c r="F4" s="27"/>
    </row>
    <row r="5" spans="1:6" ht="23.25">
      <c r="A5" s="103" t="s">
        <v>119</v>
      </c>
      <c r="B5" s="103"/>
      <c r="C5" s="103"/>
      <c r="D5" s="103"/>
      <c r="E5" s="103"/>
      <c r="F5" s="103"/>
    </row>
    <row r="7" spans="1:7" ht="63.75" customHeight="1">
      <c r="A7" s="81" t="s">
        <v>165</v>
      </c>
      <c r="B7" s="82"/>
      <c r="C7" s="18" t="s">
        <v>181</v>
      </c>
      <c r="D7" s="80"/>
      <c r="E7" s="18" t="s">
        <v>164</v>
      </c>
      <c r="F7" s="102" t="s">
        <v>158</v>
      </c>
      <c r="G7" s="102"/>
    </row>
    <row r="8" spans="1:7" ht="24.75" customHeight="1">
      <c r="A8" s="97" t="s">
        <v>114</v>
      </c>
      <c r="B8" s="98"/>
      <c r="C8" s="34">
        <v>55915540.28</v>
      </c>
      <c r="D8" s="17">
        <v>0.7417183488735939</v>
      </c>
      <c r="E8" s="14">
        <v>43490561.79996777</v>
      </c>
      <c r="F8" s="19">
        <v>12424978.47003223</v>
      </c>
      <c r="G8" s="20">
        <v>0.2856936759561804</v>
      </c>
    </row>
    <row r="9" spans="1:7" ht="24.75" customHeight="1">
      <c r="A9" s="97" t="s">
        <v>115</v>
      </c>
      <c r="B9" s="98"/>
      <c r="C9" s="34">
        <v>3325468</v>
      </c>
      <c r="D9" s="17">
        <v>0.04411225613276136</v>
      </c>
      <c r="E9" s="14">
        <v>3014860</v>
      </c>
      <c r="F9" s="14">
        <v>310608</v>
      </c>
      <c r="G9" s="20">
        <v>0.10302567946770332</v>
      </c>
    </row>
    <row r="10" spans="1:7" ht="24.75" customHeight="1">
      <c r="A10" s="97" t="s">
        <v>116</v>
      </c>
      <c r="B10" s="98"/>
      <c r="C10" s="34">
        <v>14686043.197425</v>
      </c>
      <c r="D10" s="17">
        <v>0.19481002346184334</v>
      </c>
      <c r="E10" s="14">
        <v>10859392.48</v>
      </c>
      <c r="F10" s="14">
        <v>3826650.717425</v>
      </c>
      <c r="G10" s="20">
        <v>0.3523816571205648</v>
      </c>
    </row>
    <row r="11" spans="1:7" ht="24.75" customHeight="1">
      <c r="A11" s="97" t="s">
        <v>157</v>
      </c>
      <c r="B11" s="98"/>
      <c r="C11" s="34">
        <v>0</v>
      </c>
      <c r="D11" s="17">
        <v>0</v>
      </c>
      <c r="E11" s="14">
        <v>54649</v>
      </c>
      <c r="F11" s="14">
        <v>-54649</v>
      </c>
      <c r="G11" s="20">
        <v>0</v>
      </c>
    </row>
    <row r="12" spans="1:7" ht="24.75" customHeight="1">
      <c r="A12" s="97" t="s">
        <v>117</v>
      </c>
      <c r="B12" s="98"/>
      <c r="C12" s="34">
        <v>1459435</v>
      </c>
      <c r="D12" s="17">
        <v>0.019359371531801412</v>
      </c>
      <c r="E12" s="14">
        <v>436176</v>
      </c>
      <c r="F12" s="14">
        <v>1023259</v>
      </c>
      <c r="G12" s="20">
        <v>2.3459773119107883</v>
      </c>
    </row>
    <row r="13" spans="1:7" ht="24.75" customHeight="1">
      <c r="A13" s="97" t="s">
        <v>173</v>
      </c>
      <c r="B13" s="98"/>
      <c r="C13" s="34">
        <v>0</v>
      </c>
      <c r="D13" s="17">
        <v>0</v>
      </c>
      <c r="E13" s="14"/>
      <c r="F13" s="14"/>
      <c r="G13" s="20"/>
    </row>
    <row r="14" spans="1:7" ht="24.75" customHeight="1">
      <c r="A14" s="15"/>
      <c r="B14" s="8" t="s">
        <v>29</v>
      </c>
      <c r="C14" s="35">
        <v>75386486.467425</v>
      </c>
      <c r="D14" s="35">
        <v>1</v>
      </c>
      <c r="E14" s="35">
        <v>57855639.27996777</v>
      </c>
      <c r="F14" s="35">
        <v>17530847.18745723</v>
      </c>
      <c r="G14" s="35">
        <v>3.087078324455237</v>
      </c>
    </row>
    <row r="16" ht="15.75">
      <c r="C16" s="16"/>
    </row>
    <row r="17" ht="12.75">
      <c r="C17" s="13"/>
    </row>
    <row r="20" ht="12.75">
      <c r="C20" s="21"/>
    </row>
    <row r="23" ht="12.75">
      <c r="C23" s="83"/>
    </row>
    <row r="24" ht="12.75">
      <c r="C24" s="84"/>
    </row>
  </sheetData>
  <sheetProtection/>
  <mergeCells count="4">
    <mergeCell ref="F7:G7"/>
    <mergeCell ref="A1:F1"/>
    <mergeCell ref="A3:F3"/>
    <mergeCell ref="A5:F5"/>
  </mergeCells>
  <printOptions horizontalCentered="1"/>
  <pageMargins left="0.29" right="0.2" top="0.984251968503937" bottom="0.984251968503937" header="0" footer="0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Q152"/>
  <sheetViews>
    <sheetView tabSelected="1" view="pageBreakPreview" zoomScale="90" zoomScaleSheetLayoutView="90" zoomScalePageLayoutView="0" workbookViewId="0" topLeftCell="A84">
      <pane xSplit="2" topLeftCell="C1" activePane="topRight" state="frozen"/>
      <selection pane="topLeft" activeCell="K82" sqref="K82"/>
      <selection pane="topRight" activeCell="A137" sqref="A137"/>
    </sheetView>
  </sheetViews>
  <sheetFormatPr defaultColWidth="11.421875" defaultRowHeight="12.75"/>
  <cols>
    <col min="1" max="1" width="6.57421875" style="54" customWidth="1"/>
    <col min="2" max="2" width="57.57421875" style="55" customWidth="1"/>
    <col min="3" max="3" width="15.28125" style="56" customWidth="1"/>
    <col min="4" max="4" width="14.421875" style="56" customWidth="1"/>
    <col min="5" max="6" width="15.28125" style="56" customWidth="1"/>
    <col min="7" max="8" width="14.140625" style="56" customWidth="1"/>
    <col min="9" max="9" width="14.421875" style="56" customWidth="1"/>
    <col min="10" max="10" width="14.00390625" style="56" customWidth="1"/>
    <col min="11" max="11" width="14.28125" style="56" customWidth="1"/>
    <col min="12" max="12" width="14.421875" style="56" customWidth="1"/>
    <col min="13" max="13" width="14.7109375" style="56" customWidth="1"/>
    <col min="14" max="14" width="14.421875" style="56" customWidth="1"/>
    <col min="15" max="15" width="18.00390625" style="95" customWidth="1"/>
    <col min="16" max="16" width="18.00390625" style="42" hidden="1" customWidth="1"/>
    <col min="17" max="17" width="16.7109375" style="96" hidden="1" customWidth="1"/>
    <col min="18" max="16384" width="11.421875" style="30" customWidth="1"/>
  </cols>
  <sheetData>
    <row r="2" spans="1:17" s="51" customFormat="1" ht="55.5" customHeight="1">
      <c r="A2" s="48" t="s">
        <v>0</v>
      </c>
      <c r="B2" s="49"/>
      <c r="C2" s="50" t="s">
        <v>17</v>
      </c>
      <c r="D2" s="50" t="s">
        <v>18</v>
      </c>
      <c r="E2" s="50" t="s">
        <v>19</v>
      </c>
      <c r="F2" s="50" t="s">
        <v>20</v>
      </c>
      <c r="G2" s="50" t="s">
        <v>21</v>
      </c>
      <c r="H2" s="50" t="s">
        <v>22</v>
      </c>
      <c r="I2" s="50" t="s">
        <v>23</v>
      </c>
      <c r="J2" s="50" t="s">
        <v>24</v>
      </c>
      <c r="K2" s="50" t="s">
        <v>25</v>
      </c>
      <c r="L2" s="50" t="s">
        <v>26</v>
      </c>
      <c r="M2" s="50" t="s">
        <v>27</v>
      </c>
      <c r="N2" s="50" t="s">
        <v>28</v>
      </c>
      <c r="O2" s="85" t="s">
        <v>186</v>
      </c>
      <c r="P2" s="70" t="s">
        <v>187</v>
      </c>
      <c r="Q2" s="69" t="s">
        <v>158</v>
      </c>
    </row>
    <row r="3" spans="1:17" ht="15" hidden="1">
      <c r="A3" s="52">
        <v>1111</v>
      </c>
      <c r="B3" s="49" t="s">
        <v>1</v>
      </c>
      <c r="C3" s="53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3">
        <v>0</v>
      </c>
      <c r="O3" s="86">
        <v>0</v>
      </c>
      <c r="P3" s="68">
        <v>0</v>
      </c>
      <c r="Q3" s="67"/>
    </row>
    <row r="4" spans="1:17" ht="15">
      <c r="A4" s="52">
        <v>1131</v>
      </c>
      <c r="B4" s="49" t="s">
        <v>2</v>
      </c>
      <c r="C4" s="53">
        <v>1993388.8003770565</v>
      </c>
      <c r="D4" s="53">
        <v>1993388.8003770565</v>
      </c>
      <c r="E4" s="53">
        <v>1993388.8003770565</v>
      </c>
      <c r="F4" s="53">
        <v>1993388.8003770565</v>
      </c>
      <c r="G4" s="53">
        <v>1993388.8003770565</v>
      </c>
      <c r="H4" s="53">
        <v>1993388.8003770565</v>
      </c>
      <c r="I4" s="53">
        <v>1993388.8003770565</v>
      </c>
      <c r="J4" s="53">
        <v>1993388.8003770565</v>
      </c>
      <c r="K4" s="53">
        <v>1993388.8003770565</v>
      </c>
      <c r="L4" s="53">
        <v>1993388.8003770565</v>
      </c>
      <c r="M4" s="53">
        <v>1993388.8003770565</v>
      </c>
      <c r="N4" s="53">
        <v>1993388.8003770565</v>
      </c>
      <c r="O4" s="86">
        <v>23920665.604524676</v>
      </c>
      <c r="P4" s="41">
        <v>21348322.275610197</v>
      </c>
      <c r="Q4" s="64">
        <v>2572343.3289144784</v>
      </c>
    </row>
    <row r="5" spans="1:17" ht="15" hidden="1">
      <c r="A5" s="52">
        <v>1211</v>
      </c>
      <c r="B5" s="49" t="s">
        <v>3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86">
        <v>0</v>
      </c>
      <c r="P5" s="41">
        <v>0</v>
      </c>
      <c r="Q5" s="64">
        <v>0</v>
      </c>
    </row>
    <row r="6" spans="1:17" ht="15" hidden="1">
      <c r="A6" s="52">
        <v>1221</v>
      </c>
      <c r="B6" s="49" t="s">
        <v>4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86">
        <v>0</v>
      </c>
      <c r="P6" s="41">
        <v>0</v>
      </c>
      <c r="Q6" s="64">
        <v>0</v>
      </c>
    </row>
    <row r="7" spans="1:17" ht="15">
      <c r="A7" s="52">
        <v>1231</v>
      </c>
      <c r="B7" s="49" t="s">
        <v>5</v>
      </c>
      <c r="C7" s="53">
        <v>9000</v>
      </c>
      <c r="D7" s="53">
        <v>9000</v>
      </c>
      <c r="E7" s="53">
        <v>9000</v>
      </c>
      <c r="F7" s="53">
        <v>9000</v>
      </c>
      <c r="G7" s="53">
        <v>9000</v>
      </c>
      <c r="H7" s="53">
        <v>9000</v>
      </c>
      <c r="I7" s="53">
        <v>9000</v>
      </c>
      <c r="J7" s="53">
        <v>9000</v>
      </c>
      <c r="K7" s="53">
        <v>9000</v>
      </c>
      <c r="L7" s="53">
        <v>9000</v>
      </c>
      <c r="M7" s="53">
        <v>9000</v>
      </c>
      <c r="N7" s="53">
        <v>9000</v>
      </c>
      <c r="O7" s="86">
        <v>108000</v>
      </c>
      <c r="P7" s="41">
        <v>108000</v>
      </c>
      <c r="Q7" s="64">
        <v>0</v>
      </c>
    </row>
    <row r="8" spans="1:17" ht="15">
      <c r="A8" s="52">
        <v>1321</v>
      </c>
      <c r="B8" s="49" t="s">
        <v>6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452110.4687869654</v>
      </c>
      <c r="J8" s="53">
        <v>0</v>
      </c>
      <c r="K8" s="53">
        <v>0</v>
      </c>
      <c r="L8" s="53">
        <v>0</v>
      </c>
      <c r="M8" s="53">
        <v>0</v>
      </c>
      <c r="N8" s="53">
        <v>430192.7301319458</v>
      </c>
      <c r="O8" s="86">
        <v>882303.1989189112</v>
      </c>
      <c r="P8" s="41">
        <v>774808.7316729759</v>
      </c>
      <c r="Q8" s="64">
        <v>107494.46724593523</v>
      </c>
    </row>
    <row r="9" spans="1:17" ht="15">
      <c r="A9" s="52">
        <v>1322</v>
      </c>
      <c r="B9" s="49" t="s">
        <v>138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3769758.787263876</v>
      </c>
      <c r="O9" s="86">
        <v>3769758.787263876</v>
      </c>
      <c r="P9" s="41">
        <v>3307413.917967267</v>
      </c>
      <c r="Q9" s="64">
        <v>462344.86929660896</v>
      </c>
    </row>
    <row r="10" spans="1:17" ht="15">
      <c r="A10" s="52">
        <v>1323</v>
      </c>
      <c r="B10" s="49" t="s">
        <v>7</v>
      </c>
      <c r="C10" s="53">
        <v>1870828.4745325001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86">
        <v>1870828.4745325001</v>
      </c>
      <c r="P10" s="41">
        <v>1693199.2528706072</v>
      </c>
      <c r="Q10" s="64">
        <v>177629.22166189295</v>
      </c>
    </row>
    <row r="11" spans="1:17" ht="25.5" hidden="1">
      <c r="A11" s="52">
        <v>1331</v>
      </c>
      <c r="B11" s="49" t="s">
        <v>174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86">
        <v>0</v>
      </c>
      <c r="P11" s="41">
        <v>0</v>
      </c>
      <c r="Q11" s="64">
        <v>0</v>
      </c>
    </row>
    <row r="12" spans="1:17" ht="15">
      <c r="A12" s="52">
        <v>1341</v>
      </c>
      <c r="B12" s="49" t="s">
        <v>144</v>
      </c>
      <c r="C12" s="53">
        <v>833930.29007085</v>
      </c>
      <c r="D12" s="53">
        <v>833930.29007085</v>
      </c>
      <c r="E12" s="53">
        <v>833930.29007085</v>
      </c>
      <c r="F12" s="53">
        <v>833930.29007085</v>
      </c>
      <c r="G12" s="53">
        <v>833930.29007085</v>
      </c>
      <c r="H12" s="53">
        <v>833930.29007085</v>
      </c>
      <c r="I12" s="53">
        <v>833930.29007085</v>
      </c>
      <c r="J12" s="53">
        <v>833930.29007085</v>
      </c>
      <c r="K12" s="53">
        <v>833930.29007085</v>
      </c>
      <c r="L12" s="53">
        <v>833930.29007085</v>
      </c>
      <c r="M12" s="53">
        <v>833930.29007085</v>
      </c>
      <c r="N12" s="53">
        <v>833930.29007085</v>
      </c>
      <c r="O12" s="86">
        <v>10007163.480850203</v>
      </c>
      <c r="P12" s="41">
        <v>8418402.986095201</v>
      </c>
      <c r="Q12" s="64">
        <v>1588760.4947550017</v>
      </c>
    </row>
    <row r="13" spans="1:17" ht="15">
      <c r="A13" s="52">
        <v>1412</v>
      </c>
      <c r="B13" s="49" t="s">
        <v>8</v>
      </c>
      <c r="C13" s="53">
        <v>227339.83052259256</v>
      </c>
      <c r="D13" s="53">
        <v>227584.95392709042</v>
      </c>
      <c r="E13" s="53">
        <v>227584.95392709042</v>
      </c>
      <c r="F13" s="53">
        <v>227584.95392709042</v>
      </c>
      <c r="G13" s="53">
        <v>227584.95392709042</v>
      </c>
      <c r="H13" s="53">
        <v>227584.95392709042</v>
      </c>
      <c r="I13" s="53">
        <v>227584.95392709042</v>
      </c>
      <c r="J13" s="53">
        <v>227584.95392709042</v>
      </c>
      <c r="K13" s="53">
        <v>227584.95392709042</v>
      </c>
      <c r="L13" s="53">
        <v>227584.95392709042</v>
      </c>
      <c r="M13" s="53">
        <v>227584.95392709042</v>
      </c>
      <c r="N13" s="53">
        <v>253155.6674317538</v>
      </c>
      <c r="O13" s="86">
        <v>2756345.03722525</v>
      </c>
      <c r="P13" s="41">
        <v>3020400.5297725326</v>
      </c>
      <c r="Q13" s="64">
        <v>-264055.4925472825</v>
      </c>
    </row>
    <row r="14" spans="1:17" ht="15">
      <c r="A14" s="52">
        <v>1414</v>
      </c>
      <c r="B14" s="49" t="s">
        <v>9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86">
        <v>0</v>
      </c>
      <c r="P14" s="41">
        <v>0</v>
      </c>
      <c r="Q14" s="64">
        <v>0</v>
      </c>
    </row>
    <row r="15" spans="1:17" ht="15">
      <c r="A15" s="52">
        <v>1422</v>
      </c>
      <c r="B15" s="49" t="s">
        <v>10</v>
      </c>
      <c r="C15" s="53">
        <v>145948.8456742344</v>
      </c>
      <c r="D15" s="53">
        <v>146108.32355185953</v>
      </c>
      <c r="E15" s="53">
        <v>146108.32355185953</v>
      </c>
      <c r="F15" s="53">
        <v>146108.32355185953</v>
      </c>
      <c r="G15" s="53">
        <v>146108.32355185953</v>
      </c>
      <c r="H15" s="53">
        <v>146108.32355185953</v>
      </c>
      <c r="I15" s="53">
        <v>146108.32355185953</v>
      </c>
      <c r="J15" s="53">
        <v>146108.32355185953</v>
      </c>
      <c r="K15" s="53">
        <v>146108.32355185953</v>
      </c>
      <c r="L15" s="53">
        <v>146108.32355185953</v>
      </c>
      <c r="M15" s="53">
        <v>146108.32355185953</v>
      </c>
      <c r="N15" s="53">
        <v>162247.58696783503</v>
      </c>
      <c r="O15" s="86">
        <v>1769279.6681606644</v>
      </c>
      <c r="P15" s="41">
        <v>1887750.3311078327</v>
      </c>
      <c r="Q15" s="64">
        <v>-118470.66294716834</v>
      </c>
    </row>
    <row r="16" spans="1:17" ht="15">
      <c r="A16" s="52">
        <v>1432</v>
      </c>
      <c r="B16" s="49" t="s">
        <v>11</v>
      </c>
      <c r="C16" s="53">
        <v>149373.8889294826</v>
      </c>
      <c r="D16" s="53">
        <v>149536.6154305408</v>
      </c>
      <c r="E16" s="53">
        <v>149536.6154305408</v>
      </c>
      <c r="F16" s="53">
        <v>149536.6154305408</v>
      </c>
      <c r="G16" s="53">
        <v>149536.6154305408</v>
      </c>
      <c r="H16" s="53">
        <v>149536.6154305408</v>
      </c>
      <c r="I16" s="53">
        <v>149536.6154305408</v>
      </c>
      <c r="J16" s="53">
        <v>149536.6154305408</v>
      </c>
      <c r="K16" s="53">
        <v>149536.6154305408</v>
      </c>
      <c r="L16" s="53">
        <v>149536.6154305408</v>
      </c>
      <c r="M16" s="53">
        <v>149536.6154305408</v>
      </c>
      <c r="N16" s="53">
        <v>167029.47237080798</v>
      </c>
      <c r="O16" s="86">
        <v>1811769.515605699</v>
      </c>
      <c r="P16" s="41">
        <v>2045062.8587001527</v>
      </c>
      <c r="Q16" s="64">
        <v>-233293.34309445368</v>
      </c>
    </row>
    <row r="17" spans="1:17" ht="15">
      <c r="A17" s="52">
        <v>1441</v>
      </c>
      <c r="B17" s="49" t="s">
        <v>12</v>
      </c>
      <c r="C17" s="53">
        <v>0</v>
      </c>
      <c r="D17" s="53">
        <v>0</v>
      </c>
      <c r="E17" s="53">
        <v>335000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86">
        <v>335000</v>
      </c>
      <c r="P17" s="41">
        <v>335000</v>
      </c>
      <c r="Q17" s="64">
        <v>0</v>
      </c>
    </row>
    <row r="18" spans="1:17" ht="15" hidden="1">
      <c r="A18" s="52">
        <v>1442</v>
      </c>
      <c r="B18" s="49" t="s">
        <v>89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86">
        <v>0</v>
      </c>
      <c r="P18" s="41">
        <v>0</v>
      </c>
      <c r="Q18" s="64">
        <v>0</v>
      </c>
    </row>
    <row r="19" spans="1:17" ht="15">
      <c r="A19" s="52">
        <v>1511</v>
      </c>
      <c r="B19" s="49" t="s">
        <v>13</v>
      </c>
      <c r="C19" s="53">
        <v>208482.5725177125</v>
      </c>
      <c r="D19" s="53">
        <v>208689.30309981914</v>
      </c>
      <c r="E19" s="53">
        <v>208689.30309981914</v>
      </c>
      <c r="F19" s="53">
        <v>208689.30309981914</v>
      </c>
      <c r="G19" s="53">
        <v>208689.30309981914</v>
      </c>
      <c r="H19" s="53">
        <v>208689.30309981914</v>
      </c>
      <c r="I19" s="53">
        <v>208689.30309981914</v>
      </c>
      <c r="J19" s="53">
        <v>208689.30309981914</v>
      </c>
      <c r="K19" s="53">
        <v>208689.30309981914</v>
      </c>
      <c r="L19" s="53">
        <v>208689.30309981914</v>
      </c>
      <c r="M19" s="53">
        <v>208689.30309981914</v>
      </c>
      <c r="N19" s="53">
        <v>211179.60347037116</v>
      </c>
      <c r="O19" s="86">
        <v>2506555.2069862755</v>
      </c>
      <c r="P19" s="41">
        <v>2202375.3862924725</v>
      </c>
      <c r="Q19" s="64">
        <v>304179.820693803</v>
      </c>
    </row>
    <row r="20" spans="1:17" ht="15">
      <c r="A20" s="52">
        <v>1531</v>
      </c>
      <c r="B20" s="49" t="s">
        <v>14</v>
      </c>
      <c r="C20" s="53">
        <v>2789171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86">
        <v>2789171</v>
      </c>
      <c r="P20" s="41">
        <v>6326318.1496399995</v>
      </c>
      <c r="Q20" s="64">
        <v>-3537147.1496399995</v>
      </c>
    </row>
    <row r="21" spans="1:17" s="25" customFormat="1" ht="38.25">
      <c r="A21" s="26">
        <v>1541</v>
      </c>
      <c r="B21" s="24" t="s">
        <v>185</v>
      </c>
      <c r="C21" s="53">
        <v>0</v>
      </c>
      <c r="D21" s="53">
        <v>66752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86">
        <v>66752</v>
      </c>
      <c r="P21" s="41">
        <v>0</v>
      </c>
      <c r="Q21" s="64">
        <v>66752</v>
      </c>
    </row>
    <row r="22" spans="1:17" ht="15">
      <c r="A22" s="52">
        <v>1591</v>
      </c>
      <c r="B22" s="49" t="s">
        <v>139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288400</v>
      </c>
      <c r="K22" s="53">
        <v>0</v>
      </c>
      <c r="L22" s="53">
        <v>0</v>
      </c>
      <c r="M22" s="53">
        <v>0</v>
      </c>
      <c r="N22" s="53">
        <v>471219.8484079845</v>
      </c>
      <c r="O22" s="86">
        <v>759619.8484079845</v>
      </c>
      <c r="P22" s="41">
        <v>662626.7397459084</v>
      </c>
      <c r="Q22" s="64">
        <v>96993.10866207606</v>
      </c>
    </row>
    <row r="23" spans="1:17" ht="15" hidden="1">
      <c r="A23" s="52">
        <v>1592</v>
      </c>
      <c r="B23" s="49" t="s">
        <v>167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86">
        <v>0</v>
      </c>
      <c r="P23" s="41">
        <v>0</v>
      </c>
      <c r="Q23" s="64">
        <v>0</v>
      </c>
    </row>
    <row r="24" spans="1:17" ht="15">
      <c r="A24" s="52">
        <v>1596</v>
      </c>
      <c r="B24" s="49" t="s">
        <v>15</v>
      </c>
      <c r="C24" s="53">
        <v>151003.3740908438</v>
      </c>
      <c r="D24" s="53">
        <v>153956.6681209384</v>
      </c>
      <c r="E24" s="53">
        <v>153956.6681209384</v>
      </c>
      <c r="F24" s="53">
        <v>153956.6681209384</v>
      </c>
      <c r="G24" s="53">
        <v>153956.6681209384</v>
      </c>
      <c r="H24" s="53">
        <v>153956.6681209384</v>
      </c>
      <c r="I24" s="53">
        <v>153956.6681209384</v>
      </c>
      <c r="J24" s="53">
        <v>153956.6681209384</v>
      </c>
      <c r="K24" s="53">
        <v>153956.6681209384</v>
      </c>
      <c r="L24" s="53">
        <v>153956.6681209384</v>
      </c>
      <c r="M24" s="53">
        <v>153956.6681209384</v>
      </c>
      <c r="N24" s="53">
        <v>461870.0043628152</v>
      </c>
      <c r="O24" s="86">
        <v>2152440.059663043</v>
      </c>
      <c r="P24" s="41">
        <v>1944803.4926283848</v>
      </c>
      <c r="Q24" s="64">
        <v>207636.56703465804</v>
      </c>
    </row>
    <row r="25" spans="1:17" ht="15">
      <c r="A25" s="52">
        <v>1597</v>
      </c>
      <c r="B25" s="49" t="s">
        <v>16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86">
        <v>0</v>
      </c>
      <c r="P25" s="41">
        <v>0</v>
      </c>
      <c r="Q25" s="64">
        <v>0</v>
      </c>
    </row>
    <row r="26" spans="1:17" ht="25.5">
      <c r="A26" s="52">
        <v>1611</v>
      </c>
      <c r="B26" s="49" t="s">
        <v>170</v>
      </c>
      <c r="C26" s="53">
        <v>0</v>
      </c>
      <c r="D26" s="53">
        <v>0</v>
      </c>
      <c r="E26" s="53">
        <v>120000</v>
      </c>
      <c r="F26" s="53">
        <v>0</v>
      </c>
      <c r="G26" s="53">
        <v>0</v>
      </c>
      <c r="H26" s="53">
        <v>289888.38786092337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86">
        <v>409888.38786092337</v>
      </c>
      <c r="P26" s="41">
        <v>513508.92395564995</v>
      </c>
      <c r="Q26" s="64">
        <v>-103620.53609472659</v>
      </c>
    </row>
    <row r="27" spans="1:17" ht="15" hidden="1">
      <c r="A27" s="52">
        <v>1712</v>
      </c>
      <c r="B27" s="49" t="s">
        <v>168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86">
        <v>0</v>
      </c>
      <c r="P27" s="41">
        <v>0</v>
      </c>
      <c r="Q27" s="64">
        <v>0</v>
      </c>
    </row>
    <row r="28" spans="2:17" ht="15">
      <c r="B28" s="72" t="s">
        <v>30</v>
      </c>
      <c r="C28" s="73">
        <v>8378467.076715273</v>
      </c>
      <c r="D28" s="73">
        <v>3788946.9545781547</v>
      </c>
      <c r="E28" s="73">
        <v>4177194.9545781547</v>
      </c>
      <c r="F28" s="73">
        <v>3722194.9545781547</v>
      </c>
      <c r="G28" s="73">
        <v>3722194.9545781547</v>
      </c>
      <c r="H28" s="73">
        <v>4012083.3424390783</v>
      </c>
      <c r="I28" s="73">
        <v>4174305.4233651203</v>
      </c>
      <c r="J28" s="73">
        <v>4010594.9545781547</v>
      </c>
      <c r="K28" s="73">
        <v>3722194.9545781547</v>
      </c>
      <c r="L28" s="73">
        <v>3722194.9545781547</v>
      </c>
      <c r="M28" s="73">
        <v>3722194.9545781547</v>
      </c>
      <c r="N28" s="73">
        <v>8762972.790855298</v>
      </c>
      <c r="O28" s="87">
        <v>55915540.27</v>
      </c>
      <c r="P28" s="74">
        <v>54587993.57605919</v>
      </c>
      <c r="Q28" s="74">
        <v>1327546.693940825</v>
      </c>
    </row>
    <row r="30" spans="3:16" ht="15"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88"/>
      <c r="P30" s="43"/>
    </row>
    <row r="31" spans="1:17" s="51" customFormat="1" ht="55.5" customHeight="1">
      <c r="A31" s="48" t="s">
        <v>31</v>
      </c>
      <c r="B31" s="49"/>
      <c r="C31" s="50" t="s">
        <v>17</v>
      </c>
      <c r="D31" s="50" t="s">
        <v>18</v>
      </c>
      <c r="E31" s="50" t="s">
        <v>19</v>
      </c>
      <c r="F31" s="50" t="s">
        <v>20</v>
      </c>
      <c r="G31" s="50" t="s">
        <v>21</v>
      </c>
      <c r="H31" s="50" t="s">
        <v>22</v>
      </c>
      <c r="I31" s="50" t="s">
        <v>23</v>
      </c>
      <c r="J31" s="50" t="s">
        <v>24</v>
      </c>
      <c r="K31" s="50" t="s">
        <v>25</v>
      </c>
      <c r="L31" s="50" t="s">
        <v>26</v>
      </c>
      <c r="M31" s="50" t="s">
        <v>27</v>
      </c>
      <c r="N31" s="50" t="s">
        <v>28</v>
      </c>
      <c r="O31" s="85" t="s">
        <v>186</v>
      </c>
      <c r="P31" s="70" t="s">
        <v>187</v>
      </c>
      <c r="Q31" s="69" t="s">
        <v>158</v>
      </c>
    </row>
    <row r="32" spans="1:17" ht="15">
      <c r="A32" s="52">
        <v>2111</v>
      </c>
      <c r="B32" s="49" t="s">
        <v>32</v>
      </c>
      <c r="C32" s="53">
        <v>42726</v>
      </c>
      <c r="D32" s="53">
        <v>28500</v>
      </c>
      <c r="E32" s="53">
        <v>28500</v>
      </c>
      <c r="F32" s="53">
        <v>28500</v>
      </c>
      <c r="G32" s="53">
        <v>39000</v>
      </c>
      <c r="H32" s="53">
        <v>28500</v>
      </c>
      <c r="I32" s="53">
        <v>28500</v>
      </c>
      <c r="J32" s="53">
        <v>28500</v>
      </c>
      <c r="K32" s="53">
        <v>28500</v>
      </c>
      <c r="L32" s="53">
        <v>34500</v>
      </c>
      <c r="M32" s="53">
        <v>34500</v>
      </c>
      <c r="N32" s="53">
        <v>34500</v>
      </c>
      <c r="O32" s="89">
        <v>384726</v>
      </c>
      <c r="P32" s="41">
        <v>443528</v>
      </c>
      <c r="Q32" s="64">
        <v>-58802</v>
      </c>
    </row>
    <row r="33" spans="1:17" ht="15">
      <c r="A33" s="52">
        <v>2121</v>
      </c>
      <c r="B33" s="49" t="s">
        <v>33</v>
      </c>
      <c r="C33" s="53">
        <v>41000</v>
      </c>
      <c r="D33" s="53">
        <v>63500</v>
      </c>
      <c r="E33" s="53">
        <v>24500</v>
      </c>
      <c r="F33" s="53">
        <v>24500</v>
      </c>
      <c r="G33" s="53">
        <v>24500</v>
      </c>
      <c r="H33" s="53">
        <v>24500</v>
      </c>
      <c r="I33" s="53">
        <v>24500</v>
      </c>
      <c r="J33" s="53">
        <v>63500</v>
      </c>
      <c r="K33" s="53">
        <v>24500</v>
      </c>
      <c r="L33" s="53">
        <v>24500</v>
      </c>
      <c r="M33" s="53">
        <v>24500</v>
      </c>
      <c r="N33" s="53">
        <v>24500</v>
      </c>
      <c r="O33" s="89">
        <v>388500</v>
      </c>
      <c r="P33" s="41">
        <v>456000</v>
      </c>
      <c r="Q33" s="64">
        <v>-67500</v>
      </c>
    </row>
    <row r="34" spans="1:17" ht="15" hidden="1">
      <c r="A34" s="52">
        <v>2131</v>
      </c>
      <c r="B34" s="49" t="s">
        <v>90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89">
        <v>0</v>
      </c>
      <c r="P34" s="41">
        <v>0</v>
      </c>
      <c r="Q34" s="64">
        <v>0</v>
      </c>
    </row>
    <row r="35" spans="1:17" ht="25.5">
      <c r="A35" s="52">
        <v>2141</v>
      </c>
      <c r="B35" s="49" t="s">
        <v>91</v>
      </c>
      <c r="C35" s="53">
        <v>15125</v>
      </c>
      <c r="D35" s="53">
        <v>1725</v>
      </c>
      <c r="E35" s="53">
        <v>15125</v>
      </c>
      <c r="F35" s="53">
        <v>0</v>
      </c>
      <c r="G35" s="53">
        <v>15125</v>
      </c>
      <c r="H35" s="53">
        <v>0</v>
      </c>
      <c r="I35" s="53">
        <v>15000</v>
      </c>
      <c r="J35" s="53">
        <v>0</v>
      </c>
      <c r="K35" s="53">
        <v>15125</v>
      </c>
      <c r="L35" s="53">
        <v>0</v>
      </c>
      <c r="M35" s="53">
        <v>0</v>
      </c>
      <c r="N35" s="53">
        <v>9556</v>
      </c>
      <c r="O35" s="89">
        <v>86781</v>
      </c>
      <c r="P35" s="41">
        <v>301725</v>
      </c>
      <c r="Q35" s="64">
        <v>-214944</v>
      </c>
    </row>
    <row r="36" spans="1:17" ht="25.5" hidden="1">
      <c r="A36" s="52">
        <v>2142</v>
      </c>
      <c r="B36" s="49" t="s">
        <v>34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89">
        <v>0</v>
      </c>
      <c r="P36" s="41">
        <v>0</v>
      </c>
      <c r="Q36" s="64">
        <v>0</v>
      </c>
    </row>
    <row r="37" spans="1:17" ht="15">
      <c r="A37" s="52">
        <v>2151</v>
      </c>
      <c r="B37" s="49" t="s">
        <v>92</v>
      </c>
      <c r="C37" s="53">
        <v>147500</v>
      </c>
      <c r="D37" s="53">
        <v>15000</v>
      </c>
      <c r="E37" s="53">
        <v>8000</v>
      </c>
      <c r="F37" s="53">
        <v>8000</v>
      </c>
      <c r="G37" s="53">
        <v>8000</v>
      </c>
      <c r="H37" s="53">
        <v>8000</v>
      </c>
      <c r="I37" s="53">
        <v>8000</v>
      </c>
      <c r="J37" s="53">
        <v>8000</v>
      </c>
      <c r="K37" s="53">
        <v>8000</v>
      </c>
      <c r="L37" s="53">
        <v>8000</v>
      </c>
      <c r="M37" s="53">
        <v>8000</v>
      </c>
      <c r="N37" s="53">
        <v>8000</v>
      </c>
      <c r="O37" s="89">
        <v>242500</v>
      </c>
      <c r="P37" s="41">
        <v>192500</v>
      </c>
      <c r="Q37" s="64">
        <v>50000</v>
      </c>
    </row>
    <row r="38" spans="1:17" ht="15" hidden="1">
      <c r="A38" s="52">
        <v>2153</v>
      </c>
      <c r="B38" s="49" t="s">
        <v>149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89">
        <v>0</v>
      </c>
      <c r="P38" s="41">
        <v>0</v>
      </c>
      <c r="Q38" s="64">
        <v>0</v>
      </c>
    </row>
    <row r="39" spans="1:17" ht="15" hidden="1">
      <c r="A39" s="52">
        <v>2154</v>
      </c>
      <c r="B39" s="49" t="s">
        <v>150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89">
        <v>0</v>
      </c>
      <c r="P39" s="41">
        <v>0</v>
      </c>
      <c r="Q39" s="64">
        <v>0</v>
      </c>
    </row>
    <row r="40" spans="1:17" ht="15">
      <c r="A40" s="52">
        <v>2161</v>
      </c>
      <c r="B40" s="49" t="s">
        <v>35</v>
      </c>
      <c r="C40" s="53">
        <v>9850</v>
      </c>
      <c r="D40" s="53">
        <v>9850</v>
      </c>
      <c r="E40" s="53">
        <v>9850</v>
      </c>
      <c r="F40" s="53">
        <v>9850</v>
      </c>
      <c r="G40" s="53">
        <v>9850</v>
      </c>
      <c r="H40" s="53">
        <v>9850</v>
      </c>
      <c r="I40" s="53">
        <v>9850</v>
      </c>
      <c r="J40" s="53">
        <v>9850</v>
      </c>
      <c r="K40" s="53">
        <v>9850</v>
      </c>
      <c r="L40" s="53">
        <v>9850</v>
      </c>
      <c r="M40" s="53">
        <v>9850</v>
      </c>
      <c r="N40" s="53">
        <v>9850</v>
      </c>
      <c r="O40" s="89">
        <v>118200</v>
      </c>
      <c r="P40" s="41">
        <v>150960</v>
      </c>
      <c r="Q40" s="64">
        <v>-32760</v>
      </c>
    </row>
    <row r="41" spans="1:17" ht="25.5" hidden="1">
      <c r="A41" s="52">
        <v>2212</v>
      </c>
      <c r="B41" s="49" t="s">
        <v>93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89">
        <v>0</v>
      </c>
      <c r="P41" s="41">
        <v>0</v>
      </c>
      <c r="Q41" s="64">
        <v>0</v>
      </c>
    </row>
    <row r="42" spans="1:17" ht="25.5">
      <c r="A42" s="52">
        <v>2213</v>
      </c>
      <c r="B42" s="49" t="s">
        <v>94</v>
      </c>
      <c r="C42" s="53">
        <v>21000</v>
      </c>
      <c r="D42" s="53">
        <v>21000</v>
      </c>
      <c r="E42" s="53">
        <v>21000</v>
      </c>
      <c r="F42" s="53">
        <v>21000</v>
      </c>
      <c r="G42" s="53">
        <v>21000</v>
      </c>
      <c r="H42" s="53">
        <v>21000</v>
      </c>
      <c r="I42" s="53">
        <v>21000</v>
      </c>
      <c r="J42" s="53">
        <v>21000</v>
      </c>
      <c r="K42" s="53">
        <v>21000</v>
      </c>
      <c r="L42" s="53">
        <v>21000</v>
      </c>
      <c r="M42" s="53">
        <v>21000</v>
      </c>
      <c r="N42" s="53">
        <v>21000</v>
      </c>
      <c r="O42" s="89">
        <v>252000</v>
      </c>
      <c r="P42" s="41">
        <v>252000</v>
      </c>
      <c r="Q42" s="64">
        <v>0</v>
      </c>
    </row>
    <row r="43" spans="1:17" ht="25.5">
      <c r="A43" s="52">
        <v>2215</v>
      </c>
      <c r="B43" s="49" t="s">
        <v>142</v>
      </c>
      <c r="C43" s="53">
        <v>19807</v>
      </c>
      <c r="D43" s="53">
        <v>18807</v>
      </c>
      <c r="E43" s="53">
        <v>18807</v>
      </c>
      <c r="F43" s="53">
        <v>18807</v>
      </c>
      <c r="G43" s="53">
        <v>18807</v>
      </c>
      <c r="H43" s="53">
        <v>18807</v>
      </c>
      <c r="I43" s="53">
        <v>18807</v>
      </c>
      <c r="J43" s="53">
        <v>18807</v>
      </c>
      <c r="K43" s="53">
        <v>18807</v>
      </c>
      <c r="L43" s="53">
        <v>20807</v>
      </c>
      <c r="M43" s="53">
        <v>20807</v>
      </c>
      <c r="N43" s="53">
        <v>20807</v>
      </c>
      <c r="O43" s="89">
        <v>232684</v>
      </c>
      <c r="P43" s="41">
        <v>380160</v>
      </c>
      <c r="Q43" s="64">
        <v>-147476</v>
      </c>
    </row>
    <row r="44" spans="1:17" ht="15">
      <c r="A44" s="52">
        <v>2221</v>
      </c>
      <c r="B44" s="49" t="s">
        <v>162</v>
      </c>
      <c r="C44" s="53">
        <v>720</v>
      </c>
      <c r="D44" s="53">
        <v>720</v>
      </c>
      <c r="E44" s="53">
        <v>720</v>
      </c>
      <c r="F44" s="53">
        <v>720</v>
      </c>
      <c r="G44" s="53">
        <v>720</v>
      </c>
      <c r="H44" s="53">
        <v>720</v>
      </c>
      <c r="I44" s="53">
        <v>720</v>
      </c>
      <c r="J44" s="53">
        <v>720</v>
      </c>
      <c r="K44" s="53">
        <v>720</v>
      </c>
      <c r="L44" s="53">
        <v>720</v>
      </c>
      <c r="M44" s="53">
        <v>720</v>
      </c>
      <c r="N44" s="53">
        <v>720</v>
      </c>
      <c r="O44" s="89">
        <v>8640</v>
      </c>
      <c r="P44" s="41">
        <v>9000</v>
      </c>
      <c r="Q44" s="64">
        <v>-360</v>
      </c>
    </row>
    <row r="45" spans="1:17" ht="15" hidden="1">
      <c r="A45" s="52">
        <v>2231</v>
      </c>
      <c r="B45" s="49" t="s">
        <v>36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89">
        <v>0</v>
      </c>
      <c r="P45" s="41">
        <v>0</v>
      </c>
      <c r="Q45" s="64">
        <v>0</v>
      </c>
    </row>
    <row r="46" spans="1:17" ht="15">
      <c r="A46" s="52">
        <v>2411</v>
      </c>
      <c r="B46" s="49" t="s">
        <v>37</v>
      </c>
      <c r="C46" s="53">
        <v>0</v>
      </c>
      <c r="D46" s="53">
        <v>0</v>
      </c>
      <c r="E46" s="53">
        <v>0</v>
      </c>
      <c r="F46" s="53">
        <v>12500</v>
      </c>
      <c r="G46" s="53">
        <v>0</v>
      </c>
      <c r="H46" s="53">
        <v>0</v>
      </c>
      <c r="I46" s="53">
        <v>12500</v>
      </c>
      <c r="J46" s="53">
        <v>0</v>
      </c>
      <c r="K46" s="53">
        <v>0</v>
      </c>
      <c r="L46" s="53">
        <v>0</v>
      </c>
      <c r="M46" s="53">
        <v>12500</v>
      </c>
      <c r="N46" s="53">
        <v>0</v>
      </c>
      <c r="O46" s="89">
        <v>37500</v>
      </c>
      <c r="P46" s="41">
        <v>37500</v>
      </c>
      <c r="Q46" s="64">
        <v>0</v>
      </c>
    </row>
    <row r="47" spans="1:17" ht="15" hidden="1">
      <c r="A47" s="52">
        <v>2441</v>
      </c>
      <c r="B47" s="49" t="s">
        <v>95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89">
        <v>0</v>
      </c>
      <c r="P47" s="41">
        <v>0</v>
      </c>
      <c r="Q47" s="64">
        <v>0</v>
      </c>
    </row>
    <row r="48" spans="1:17" ht="15" hidden="1">
      <c r="A48" s="52">
        <v>2451</v>
      </c>
      <c r="B48" s="49" t="s">
        <v>96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89">
        <v>0</v>
      </c>
      <c r="P48" s="41">
        <v>0</v>
      </c>
      <c r="Q48" s="64">
        <v>0</v>
      </c>
    </row>
    <row r="49" spans="1:17" ht="15">
      <c r="A49" s="52">
        <v>2461</v>
      </c>
      <c r="B49" s="49" t="s">
        <v>38</v>
      </c>
      <c r="C49" s="53">
        <v>10000</v>
      </c>
      <c r="D49" s="53">
        <v>0</v>
      </c>
      <c r="E49" s="53">
        <v>2500</v>
      </c>
      <c r="F49" s="53">
        <v>7500</v>
      </c>
      <c r="G49" s="53">
        <v>0</v>
      </c>
      <c r="H49" s="53">
        <v>7500</v>
      </c>
      <c r="I49" s="53">
        <v>0</v>
      </c>
      <c r="J49" s="53">
        <v>0</v>
      </c>
      <c r="K49" s="53">
        <v>0</v>
      </c>
      <c r="L49" s="53">
        <v>7500</v>
      </c>
      <c r="M49" s="53">
        <v>0</v>
      </c>
      <c r="N49" s="53">
        <v>7500</v>
      </c>
      <c r="O49" s="89">
        <v>42500</v>
      </c>
      <c r="P49" s="41">
        <v>37500</v>
      </c>
      <c r="Q49" s="64">
        <v>5000</v>
      </c>
    </row>
    <row r="50" spans="1:17" ht="15">
      <c r="A50" s="52">
        <v>2471</v>
      </c>
      <c r="B50" s="49" t="s">
        <v>39</v>
      </c>
      <c r="C50" s="53">
        <v>0</v>
      </c>
      <c r="D50" s="53">
        <v>9000</v>
      </c>
      <c r="E50" s="53">
        <v>0</v>
      </c>
      <c r="F50" s="53">
        <v>0</v>
      </c>
      <c r="G50" s="53">
        <v>9000</v>
      </c>
      <c r="H50" s="53">
        <v>0</v>
      </c>
      <c r="I50" s="53">
        <v>0</v>
      </c>
      <c r="J50" s="53">
        <v>9000</v>
      </c>
      <c r="K50" s="53">
        <v>0</v>
      </c>
      <c r="L50" s="53">
        <v>0</v>
      </c>
      <c r="M50" s="53">
        <v>0</v>
      </c>
      <c r="N50" s="53">
        <v>0</v>
      </c>
      <c r="O50" s="89">
        <v>27000</v>
      </c>
      <c r="P50" s="41">
        <v>27000</v>
      </c>
      <c r="Q50" s="64">
        <v>0</v>
      </c>
    </row>
    <row r="51" spans="1:17" ht="15">
      <c r="A51" s="52">
        <v>2481</v>
      </c>
      <c r="B51" s="49" t="s">
        <v>97</v>
      </c>
      <c r="C51" s="53">
        <v>2500</v>
      </c>
      <c r="D51" s="53">
        <v>2500</v>
      </c>
      <c r="E51" s="53">
        <v>2500</v>
      </c>
      <c r="F51" s="53">
        <v>2500</v>
      </c>
      <c r="G51" s="53">
        <v>2500</v>
      </c>
      <c r="H51" s="53">
        <v>2500</v>
      </c>
      <c r="I51" s="53">
        <v>2500</v>
      </c>
      <c r="J51" s="53">
        <v>2500</v>
      </c>
      <c r="K51" s="53">
        <v>2500</v>
      </c>
      <c r="L51" s="53">
        <v>2500</v>
      </c>
      <c r="M51" s="53">
        <v>2500</v>
      </c>
      <c r="N51" s="53">
        <v>2500</v>
      </c>
      <c r="O51" s="89">
        <v>30000</v>
      </c>
      <c r="P51" s="41">
        <v>30000</v>
      </c>
      <c r="Q51" s="64">
        <v>0</v>
      </c>
    </row>
    <row r="52" spans="1:17" ht="15">
      <c r="A52" s="52">
        <v>2531</v>
      </c>
      <c r="B52" s="49" t="s">
        <v>40</v>
      </c>
      <c r="C52" s="53">
        <v>7250</v>
      </c>
      <c r="D52" s="53">
        <v>7250</v>
      </c>
      <c r="E52" s="53">
        <v>7250</v>
      </c>
      <c r="F52" s="53">
        <v>7250</v>
      </c>
      <c r="G52" s="53">
        <v>7250</v>
      </c>
      <c r="H52" s="53">
        <v>7250</v>
      </c>
      <c r="I52" s="53">
        <v>7250</v>
      </c>
      <c r="J52" s="53">
        <v>7250</v>
      </c>
      <c r="K52" s="53">
        <v>7250</v>
      </c>
      <c r="L52" s="53">
        <v>7250</v>
      </c>
      <c r="M52" s="53">
        <v>7250</v>
      </c>
      <c r="N52" s="53">
        <v>7250</v>
      </c>
      <c r="O52" s="89">
        <v>87000</v>
      </c>
      <c r="P52" s="41">
        <v>108000</v>
      </c>
      <c r="Q52" s="64">
        <v>-21000</v>
      </c>
    </row>
    <row r="53" spans="1:17" ht="15">
      <c r="A53" s="52">
        <v>2591</v>
      </c>
      <c r="B53" s="49" t="s">
        <v>41</v>
      </c>
      <c r="C53" s="53">
        <v>0</v>
      </c>
      <c r="D53" s="53">
        <v>0</v>
      </c>
      <c r="E53" s="53">
        <v>0</v>
      </c>
      <c r="F53" s="53">
        <v>0</v>
      </c>
      <c r="G53" s="53">
        <v>25000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89">
        <v>25000</v>
      </c>
      <c r="P53" s="41">
        <v>25000</v>
      </c>
      <c r="Q53" s="64">
        <v>0</v>
      </c>
    </row>
    <row r="54" spans="1:17" ht="38.25">
      <c r="A54" s="52">
        <v>2613</v>
      </c>
      <c r="B54" s="49" t="s">
        <v>98</v>
      </c>
      <c r="C54" s="53">
        <v>24750</v>
      </c>
      <c r="D54" s="53">
        <v>24750</v>
      </c>
      <c r="E54" s="53">
        <v>24750</v>
      </c>
      <c r="F54" s="53">
        <v>24750</v>
      </c>
      <c r="G54" s="53">
        <v>24750</v>
      </c>
      <c r="H54" s="53">
        <v>24750</v>
      </c>
      <c r="I54" s="53">
        <v>24750</v>
      </c>
      <c r="J54" s="53">
        <v>24750</v>
      </c>
      <c r="K54" s="53">
        <v>24750</v>
      </c>
      <c r="L54" s="53">
        <v>24750</v>
      </c>
      <c r="M54" s="53">
        <v>24750</v>
      </c>
      <c r="N54" s="53">
        <v>24750</v>
      </c>
      <c r="O54" s="89">
        <v>297000</v>
      </c>
      <c r="P54" s="41">
        <v>372000</v>
      </c>
      <c r="Q54" s="64">
        <v>-75000</v>
      </c>
    </row>
    <row r="55" spans="1:17" ht="38.25">
      <c r="A55" s="52">
        <v>2614</v>
      </c>
      <c r="B55" s="49" t="s">
        <v>140</v>
      </c>
      <c r="C55" s="53">
        <v>42400</v>
      </c>
      <c r="D55" s="53">
        <v>42400</v>
      </c>
      <c r="E55" s="53">
        <v>42400</v>
      </c>
      <c r="F55" s="53">
        <v>42400</v>
      </c>
      <c r="G55" s="53">
        <v>42400</v>
      </c>
      <c r="H55" s="53">
        <v>42400</v>
      </c>
      <c r="I55" s="53">
        <v>42400</v>
      </c>
      <c r="J55" s="53">
        <v>42400</v>
      </c>
      <c r="K55" s="53">
        <v>42400</v>
      </c>
      <c r="L55" s="53">
        <v>42400</v>
      </c>
      <c r="M55" s="53">
        <v>42400</v>
      </c>
      <c r="N55" s="53">
        <v>42400</v>
      </c>
      <c r="O55" s="89">
        <v>508800</v>
      </c>
      <c r="P55" s="41">
        <v>558000</v>
      </c>
      <c r="Q55" s="64">
        <v>-49200</v>
      </c>
    </row>
    <row r="56" spans="1:17" ht="15">
      <c r="A56" s="52">
        <v>2711</v>
      </c>
      <c r="B56" s="49" t="s">
        <v>42</v>
      </c>
      <c r="C56" s="53">
        <v>78750</v>
      </c>
      <c r="D56" s="53">
        <v>58500</v>
      </c>
      <c r="E56" s="53">
        <v>40500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33600</v>
      </c>
      <c r="M56" s="53">
        <v>0</v>
      </c>
      <c r="N56" s="53">
        <v>0</v>
      </c>
      <c r="O56" s="89">
        <v>211350</v>
      </c>
      <c r="P56" s="41">
        <v>287500</v>
      </c>
      <c r="Q56" s="64">
        <v>-76150</v>
      </c>
    </row>
    <row r="57" spans="1:17" ht="15">
      <c r="A57" s="52">
        <v>2731</v>
      </c>
      <c r="B57" s="49" t="s">
        <v>43</v>
      </c>
      <c r="C57" s="53">
        <v>4935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12500</v>
      </c>
      <c r="K57" s="53">
        <v>0</v>
      </c>
      <c r="L57" s="53">
        <v>0</v>
      </c>
      <c r="M57" s="53">
        <v>0</v>
      </c>
      <c r="N57" s="53">
        <v>0</v>
      </c>
      <c r="O57" s="89">
        <v>17435</v>
      </c>
      <c r="P57" s="41">
        <v>12500</v>
      </c>
      <c r="Q57" s="64">
        <v>4935</v>
      </c>
    </row>
    <row r="58" spans="1:17" ht="15">
      <c r="A58" s="52">
        <v>2911</v>
      </c>
      <c r="B58" s="49" t="s">
        <v>99</v>
      </c>
      <c r="C58" s="53">
        <v>0</v>
      </c>
      <c r="D58" s="53">
        <v>18743</v>
      </c>
      <c r="E58" s="53">
        <v>0</v>
      </c>
      <c r="F58" s="53">
        <v>7500</v>
      </c>
      <c r="G58" s="53">
        <v>0</v>
      </c>
      <c r="H58" s="53">
        <v>0</v>
      </c>
      <c r="I58" s="53">
        <v>0</v>
      </c>
      <c r="J58" s="53">
        <v>7500</v>
      </c>
      <c r="K58" s="53">
        <v>0</v>
      </c>
      <c r="L58" s="53">
        <v>0</v>
      </c>
      <c r="M58" s="53">
        <v>0</v>
      </c>
      <c r="N58" s="53">
        <v>7500</v>
      </c>
      <c r="O58" s="89">
        <v>41243</v>
      </c>
      <c r="P58" s="41">
        <v>32059</v>
      </c>
      <c r="Q58" s="64">
        <v>9184</v>
      </c>
    </row>
    <row r="59" spans="1:17" ht="15">
      <c r="A59" s="52">
        <v>2921</v>
      </c>
      <c r="B59" s="49" t="s">
        <v>44</v>
      </c>
      <c r="C59" s="53">
        <v>2500</v>
      </c>
      <c r="D59" s="53">
        <v>0</v>
      </c>
      <c r="E59" s="53">
        <v>2500</v>
      </c>
      <c r="F59" s="53">
        <v>0</v>
      </c>
      <c r="G59" s="53">
        <v>2500</v>
      </c>
      <c r="H59" s="53">
        <v>0</v>
      </c>
      <c r="I59" s="53">
        <v>2500</v>
      </c>
      <c r="J59" s="53">
        <v>0</v>
      </c>
      <c r="K59" s="53">
        <v>2500</v>
      </c>
      <c r="L59" s="53">
        <v>0</v>
      </c>
      <c r="M59" s="53">
        <v>2500</v>
      </c>
      <c r="N59" s="53">
        <v>2500</v>
      </c>
      <c r="O59" s="89">
        <v>17500</v>
      </c>
      <c r="P59" s="41">
        <v>17500</v>
      </c>
      <c r="Q59" s="64">
        <v>0</v>
      </c>
    </row>
    <row r="60" spans="1:17" ht="25.5">
      <c r="A60" s="52">
        <v>2931</v>
      </c>
      <c r="B60" s="49" t="s">
        <v>45</v>
      </c>
      <c r="C60" s="53">
        <v>6183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89">
        <v>6183</v>
      </c>
      <c r="P60" s="41">
        <v>0</v>
      </c>
      <c r="Q60" s="64">
        <v>6183</v>
      </c>
    </row>
    <row r="61" spans="1:17" ht="15">
      <c r="A61" s="52">
        <v>2941</v>
      </c>
      <c r="B61" s="49" t="s">
        <v>100</v>
      </c>
      <c r="C61" s="53">
        <v>44532</v>
      </c>
      <c r="D61" s="53">
        <v>25440</v>
      </c>
      <c r="E61" s="53">
        <v>5754</v>
      </c>
      <c r="F61" s="53">
        <v>2800</v>
      </c>
      <c r="G61" s="53">
        <v>2800</v>
      </c>
      <c r="H61" s="53">
        <v>21300</v>
      </c>
      <c r="I61" s="53">
        <v>2800</v>
      </c>
      <c r="J61" s="53">
        <v>21300</v>
      </c>
      <c r="K61" s="53">
        <v>2800</v>
      </c>
      <c r="L61" s="53">
        <v>37800</v>
      </c>
      <c r="M61" s="53">
        <v>2800</v>
      </c>
      <c r="N61" s="53">
        <v>2800</v>
      </c>
      <c r="O61" s="89">
        <v>172926</v>
      </c>
      <c r="P61" s="41">
        <v>207022</v>
      </c>
      <c r="Q61" s="64">
        <v>-34096</v>
      </c>
    </row>
    <row r="62" spans="1:17" ht="25.5">
      <c r="A62" s="52">
        <v>2961</v>
      </c>
      <c r="B62" s="49" t="s">
        <v>46</v>
      </c>
      <c r="C62" s="53">
        <v>0</v>
      </c>
      <c r="D62" s="53">
        <v>0</v>
      </c>
      <c r="E62" s="53">
        <v>45000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45000</v>
      </c>
      <c r="N62" s="53">
        <v>0</v>
      </c>
      <c r="O62" s="89">
        <v>90000</v>
      </c>
      <c r="P62" s="41">
        <v>135000</v>
      </c>
      <c r="Q62" s="64">
        <v>-45000</v>
      </c>
    </row>
    <row r="63" spans="2:17" ht="15">
      <c r="B63" s="72" t="s">
        <v>30</v>
      </c>
      <c r="C63" s="73">
        <v>521528</v>
      </c>
      <c r="D63" s="73">
        <v>347685</v>
      </c>
      <c r="E63" s="73">
        <v>299656</v>
      </c>
      <c r="F63" s="73">
        <v>218577</v>
      </c>
      <c r="G63" s="73">
        <v>253202</v>
      </c>
      <c r="H63" s="73">
        <v>217077</v>
      </c>
      <c r="I63" s="73">
        <v>221077</v>
      </c>
      <c r="J63" s="73">
        <v>277577</v>
      </c>
      <c r="K63" s="73">
        <v>208702</v>
      </c>
      <c r="L63" s="73">
        <v>275177</v>
      </c>
      <c r="M63" s="73">
        <v>259077</v>
      </c>
      <c r="N63" s="73">
        <v>226133</v>
      </c>
      <c r="O63" s="87">
        <v>3325468</v>
      </c>
      <c r="P63" s="74">
        <v>4072454</v>
      </c>
      <c r="Q63" s="74">
        <v>-746986</v>
      </c>
    </row>
    <row r="66" spans="1:17" s="51" customFormat="1" ht="55.5" customHeight="1">
      <c r="A66" s="48" t="s">
        <v>47</v>
      </c>
      <c r="B66" s="49"/>
      <c r="C66" s="58" t="s">
        <v>17</v>
      </c>
      <c r="D66" s="58" t="s">
        <v>18</v>
      </c>
      <c r="E66" s="58" t="s">
        <v>19</v>
      </c>
      <c r="F66" s="58" t="s">
        <v>20</v>
      </c>
      <c r="G66" s="58" t="s">
        <v>21</v>
      </c>
      <c r="H66" s="58" t="s">
        <v>22</v>
      </c>
      <c r="I66" s="58" t="s">
        <v>23</v>
      </c>
      <c r="J66" s="58" t="s">
        <v>24</v>
      </c>
      <c r="K66" s="58" t="s">
        <v>25</v>
      </c>
      <c r="L66" s="58" t="s">
        <v>26</v>
      </c>
      <c r="M66" s="58" t="s">
        <v>27</v>
      </c>
      <c r="N66" s="58" t="s">
        <v>28</v>
      </c>
      <c r="O66" s="85" t="s">
        <v>186</v>
      </c>
      <c r="P66" s="70" t="s">
        <v>187</v>
      </c>
      <c r="Q66" s="69" t="s">
        <v>158</v>
      </c>
    </row>
    <row r="67" spans="1:17" ht="15">
      <c r="A67" s="52">
        <v>3111</v>
      </c>
      <c r="B67" s="49" t="s">
        <v>48</v>
      </c>
      <c r="C67" s="53">
        <v>37000</v>
      </c>
      <c r="D67" s="53">
        <v>37000</v>
      </c>
      <c r="E67" s="53">
        <v>37000</v>
      </c>
      <c r="F67" s="53">
        <v>37000</v>
      </c>
      <c r="G67" s="53">
        <v>37000</v>
      </c>
      <c r="H67" s="53">
        <v>37000</v>
      </c>
      <c r="I67" s="53">
        <v>37000</v>
      </c>
      <c r="J67" s="53">
        <v>37000</v>
      </c>
      <c r="K67" s="53">
        <v>37000</v>
      </c>
      <c r="L67" s="53">
        <v>37000</v>
      </c>
      <c r="M67" s="53">
        <v>37000</v>
      </c>
      <c r="N67" s="53">
        <v>37000</v>
      </c>
      <c r="O67" s="90">
        <v>444000</v>
      </c>
      <c r="P67" s="44">
        <v>468000</v>
      </c>
      <c r="Q67" s="65">
        <v>-24000</v>
      </c>
    </row>
    <row r="68" spans="1:17" ht="15">
      <c r="A68" s="52">
        <v>3131</v>
      </c>
      <c r="B68" s="49" t="s">
        <v>49</v>
      </c>
      <c r="C68" s="53">
        <v>885</v>
      </c>
      <c r="D68" s="53">
        <v>885</v>
      </c>
      <c r="E68" s="53">
        <v>885</v>
      </c>
      <c r="F68" s="53">
        <v>885</v>
      </c>
      <c r="G68" s="53">
        <v>885</v>
      </c>
      <c r="H68" s="53">
        <v>885</v>
      </c>
      <c r="I68" s="53">
        <v>885</v>
      </c>
      <c r="J68" s="53">
        <v>885</v>
      </c>
      <c r="K68" s="53">
        <v>885</v>
      </c>
      <c r="L68" s="53">
        <v>885</v>
      </c>
      <c r="M68" s="53">
        <v>885</v>
      </c>
      <c r="N68" s="53">
        <v>885</v>
      </c>
      <c r="O68" s="90">
        <v>10620</v>
      </c>
      <c r="P68" s="44">
        <v>10620</v>
      </c>
      <c r="Q68" s="65">
        <v>0</v>
      </c>
    </row>
    <row r="69" spans="1:17" ht="15">
      <c r="A69" s="52">
        <v>3141</v>
      </c>
      <c r="B69" s="49" t="s">
        <v>155</v>
      </c>
      <c r="C69" s="53">
        <v>38000</v>
      </c>
      <c r="D69" s="53">
        <v>38000</v>
      </c>
      <c r="E69" s="53">
        <v>38000</v>
      </c>
      <c r="F69" s="53">
        <v>38000</v>
      </c>
      <c r="G69" s="53">
        <v>38000</v>
      </c>
      <c r="H69" s="53">
        <v>38000</v>
      </c>
      <c r="I69" s="53">
        <v>38000</v>
      </c>
      <c r="J69" s="53">
        <v>38000</v>
      </c>
      <c r="K69" s="53">
        <v>38000</v>
      </c>
      <c r="L69" s="53">
        <v>38000</v>
      </c>
      <c r="M69" s="53">
        <v>38000</v>
      </c>
      <c r="N69" s="53">
        <v>38000</v>
      </c>
      <c r="O69" s="90">
        <v>456000</v>
      </c>
      <c r="P69" s="44">
        <v>510000</v>
      </c>
      <c r="Q69" s="65">
        <v>-54000</v>
      </c>
    </row>
    <row r="70" spans="1:17" ht="15" hidden="1">
      <c r="A70" s="52">
        <v>3151</v>
      </c>
      <c r="B70" s="49" t="s">
        <v>50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90">
        <v>0</v>
      </c>
      <c r="P70" s="44">
        <v>57600</v>
      </c>
      <c r="Q70" s="65">
        <v>-57600</v>
      </c>
    </row>
    <row r="71" spans="1:17" ht="15" hidden="1">
      <c r="A71" s="52">
        <v>3161</v>
      </c>
      <c r="B71" s="49" t="s">
        <v>101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90">
        <v>0</v>
      </c>
      <c r="P71" s="44">
        <v>0</v>
      </c>
      <c r="Q71" s="65">
        <v>0</v>
      </c>
    </row>
    <row r="72" spans="1:17" ht="25.5">
      <c r="A72" s="52">
        <v>3163</v>
      </c>
      <c r="B72" s="49" t="s">
        <v>51</v>
      </c>
      <c r="C72" s="53">
        <v>181191</v>
      </c>
      <c r="D72" s="53">
        <v>31191</v>
      </c>
      <c r="E72" s="53">
        <v>31191</v>
      </c>
      <c r="F72" s="53">
        <v>31191</v>
      </c>
      <c r="G72" s="53">
        <v>31191</v>
      </c>
      <c r="H72" s="53">
        <v>31191</v>
      </c>
      <c r="I72" s="53">
        <v>31191</v>
      </c>
      <c r="J72" s="53">
        <v>181191</v>
      </c>
      <c r="K72" s="53">
        <v>31191</v>
      </c>
      <c r="L72" s="53">
        <v>31191</v>
      </c>
      <c r="M72" s="53">
        <v>31191</v>
      </c>
      <c r="N72" s="53">
        <v>31191</v>
      </c>
      <c r="O72" s="90">
        <v>674292</v>
      </c>
      <c r="P72" s="44">
        <v>72000</v>
      </c>
      <c r="Q72" s="65">
        <v>602292</v>
      </c>
    </row>
    <row r="73" spans="1:17" ht="25.5" hidden="1">
      <c r="A73" s="52">
        <v>3171</v>
      </c>
      <c r="B73" s="49" t="s">
        <v>102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90">
        <v>0</v>
      </c>
      <c r="P73" s="44">
        <v>333144</v>
      </c>
      <c r="Q73" s="65">
        <v>-333144</v>
      </c>
    </row>
    <row r="74" spans="1:17" ht="15">
      <c r="A74" s="52">
        <v>3181</v>
      </c>
      <c r="B74" s="49" t="s">
        <v>52</v>
      </c>
      <c r="C74" s="53">
        <v>12500</v>
      </c>
      <c r="D74" s="53">
        <v>0</v>
      </c>
      <c r="E74" s="53">
        <v>5000</v>
      </c>
      <c r="F74" s="53">
        <v>12500</v>
      </c>
      <c r="G74" s="53">
        <v>0</v>
      </c>
      <c r="H74" s="53">
        <v>0</v>
      </c>
      <c r="I74" s="53">
        <v>12500</v>
      </c>
      <c r="J74" s="53">
        <v>0</v>
      </c>
      <c r="K74" s="53">
        <v>12500</v>
      </c>
      <c r="L74" s="53">
        <v>0</v>
      </c>
      <c r="M74" s="53">
        <v>0</v>
      </c>
      <c r="N74" s="53">
        <v>12500</v>
      </c>
      <c r="O74" s="90">
        <v>67500</v>
      </c>
      <c r="P74" s="44">
        <v>62500</v>
      </c>
      <c r="Q74" s="65">
        <v>5000</v>
      </c>
    </row>
    <row r="75" spans="1:17" ht="25.5" hidden="1">
      <c r="A75" s="52">
        <v>3191</v>
      </c>
      <c r="B75" s="49" t="s">
        <v>141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90">
        <v>0</v>
      </c>
      <c r="P75" s="44">
        <v>0</v>
      </c>
      <c r="Q75" s="65">
        <v>0</v>
      </c>
    </row>
    <row r="76" spans="1:17" ht="15" hidden="1">
      <c r="A76" s="52">
        <v>3192</v>
      </c>
      <c r="B76" s="49" t="s">
        <v>145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90">
        <v>0</v>
      </c>
      <c r="P76" s="44">
        <v>0</v>
      </c>
      <c r="Q76" s="65">
        <v>0</v>
      </c>
    </row>
    <row r="77" spans="1:17" ht="25.5" hidden="1">
      <c r="A77" s="52">
        <v>3193</v>
      </c>
      <c r="B77" s="49" t="s">
        <v>146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90">
        <v>0</v>
      </c>
      <c r="P77" s="44">
        <v>0</v>
      </c>
      <c r="Q77" s="65">
        <v>0</v>
      </c>
    </row>
    <row r="78" spans="1:17" ht="15">
      <c r="A78" s="52">
        <v>3221</v>
      </c>
      <c r="B78" s="49" t="s">
        <v>53</v>
      </c>
      <c r="C78" s="53">
        <v>136750</v>
      </c>
      <c r="D78" s="53">
        <v>136750</v>
      </c>
      <c r="E78" s="53">
        <v>136750</v>
      </c>
      <c r="F78" s="53">
        <v>136750</v>
      </c>
      <c r="G78" s="53">
        <v>136750</v>
      </c>
      <c r="H78" s="53">
        <v>136750</v>
      </c>
      <c r="I78" s="53">
        <v>136750</v>
      </c>
      <c r="J78" s="53">
        <v>136750</v>
      </c>
      <c r="K78" s="53">
        <v>136750</v>
      </c>
      <c r="L78" s="53">
        <v>136750</v>
      </c>
      <c r="M78" s="53">
        <v>136750</v>
      </c>
      <c r="N78" s="53">
        <v>136750</v>
      </c>
      <c r="O78" s="90">
        <v>1641000</v>
      </c>
      <c r="P78" s="44">
        <v>1231382.25</v>
      </c>
      <c r="Q78" s="65">
        <v>409617.75</v>
      </c>
    </row>
    <row r="79" spans="1:17" ht="15" hidden="1">
      <c r="A79" s="52">
        <v>3231</v>
      </c>
      <c r="B79" s="49" t="s">
        <v>54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90">
        <v>0</v>
      </c>
      <c r="P79" s="44">
        <v>0</v>
      </c>
      <c r="Q79" s="65">
        <v>0</v>
      </c>
    </row>
    <row r="80" spans="1:17" ht="15" hidden="1">
      <c r="A80" s="52">
        <v>3232</v>
      </c>
      <c r="B80" s="49" t="s">
        <v>103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90">
        <v>0</v>
      </c>
      <c r="P80" s="44">
        <v>0</v>
      </c>
      <c r="Q80" s="65">
        <v>0</v>
      </c>
    </row>
    <row r="81" spans="1:17" ht="25.5" hidden="1">
      <c r="A81" s="52">
        <v>3253</v>
      </c>
      <c r="B81" s="29" t="s">
        <v>169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90">
        <v>0</v>
      </c>
      <c r="P81" s="44">
        <v>0</v>
      </c>
      <c r="Q81" s="65">
        <v>0</v>
      </c>
    </row>
    <row r="82" spans="1:17" ht="15">
      <c r="A82" s="52">
        <v>3271</v>
      </c>
      <c r="B82" s="29" t="s">
        <v>184</v>
      </c>
      <c r="C82" s="53">
        <v>79935</v>
      </c>
      <c r="D82" s="53">
        <v>205769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90">
        <v>285704</v>
      </c>
      <c r="P82" s="44">
        <v>0</v>
      </c>
      <c r="Q82" s="65">
        <v>285704</v>
      </c>
    </row>
    <row r="83" spans="1:17" ht="15" hidden="1">
      <c r="A83" s="52">
        <v>3291</v>
      </c>
      <c r="B83" s="49" t="s">
        <v>163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90">
        <v>0</v>
      </c>
      <c r="P83" s="44">
        <v>328860</v>
      </c>
      <c r="Q83" s="65">
        <v>-328860</v>
      </c>
    </row>
    <row r="84" spans="1:17" ht="25.5">
      <c r="A84" s="52">
        <v>3311</v>
      </c>
      <c r="B84" s="49" t="s">
        <v>104</v>
      </c>
      <c r="C84" s="53">
        <v>0</v>
      </c>
      <c r="D84" s="53">
        <v>625000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90">
        <v>625000</v>
      </c>
      <c r="P84" s="44">
        <v>0</v>
      </c>
      <c r="Q84" s="65">
        <v>625000</v>
      </c>
    </row>
    <row r="85" spans="1:17" ht="25.5" hidden="1">
      <c r="A85" s="52">
        <v>3315</v>
      </c>
      <c r="B85" s="49" t="s">
        <v>160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90">
        <v>0</v>
      </c>
      <c r="P85" s="44">
        <v>0</v>
      </c>
      <c r="Q85" s="65">
        <v>0</v>
      </c>
    </row>
    <row r="86" spans="1:17" ht="15" hidden="1">
      <c r="A86" s="52">
        <v>3321</v>
      </c>
      <c r="B86" s="49" t="s">
        <v>55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3">
        <v>0</v>
      </c>
      <c r="O86" s="90">
        <v>0</v>
      </c>
      <c r="P86" s="44">
        <v>0</v>
      </c>
      <c r="Q86" s="65">
        <v>0</v>
      </c>
    </row>
    <row r="87" spans="1:17" ht="15">
      <c r="A87" s="52">
        <v>3331</v>
      </c>
      <c r="B87" s="49" t="s">
        <v>56</v>
      </c>
      <c r="C87" s="53">
        <v>36000</v>
      </c>
      <c r="D87" s="53">
        <v>6888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90">
        <v>42888</v>
      </c>
      <c r="P87" s="44">
        <v>123272</v>
      </c>
      <c r="Q87" s="65">
        <v>-80384</v>
      </c>
    </row>
    <row r="88" spans="1:17" ht="15">
      <c r="A88" s="52">
        <v>3341</v>
      </c>
      <c r="B88" s="49" t="s">
        <v>57</v>
      </c>
      <c r="C88" s="53">
        <v>45538</v>
      </c>
      <c r="D88" s="53">
        <v>57718</v>
      </c>
      <c r="E88" s="53">
        <v>45538</v>
      </c>
      <c r="F88" s="53">
        <v>81380</v>
      </c>
      <c r="G88" s="53">
        <v>101792</v>
      </c>
      <c r="H88" s="53">
        <v>54006</v>
      </c>
      <c r="I88" s="53">
        <v>33358</v>
      </c>
      <c r="J88" s="53">
        <v>33358</v>
      </c>
      <c r="K88" s="53">
        <v>33358</v>
      </c>
      <c r="L88" s="53">
        <v>33358</v>
      </c>
      <c r="M88" s="53">
        <v>32728</v>
      </c>
      <c r="N88" s="53">
        <v>28032</v>
      </c>
      <c r="O88" s="90">
        <v>580164</v>
      </c>
      <c r="P88" s="44">
        <v>812500</v>
      </c>
      <c r="Q88" s="65">
        <v>-232336</v>
      </c>
    </row>
    <row r="89" spans="1:17" ht="15" hidden="1">
      <c r="A89" s="52">
        <v>3351</v>
      </c>
      <c r="B89" s="49" t="s">
        <v>58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90">
        <v>0</v>
      </c>
      <c r="P89" s="44">
        <v>0</v>
      </c>
      <c r="Q89" s="65">
        <v>0</v>
      </c>
    </row>
    <row r="90" spans="1:17" ht="25.5" hidden="1">
      <c r="A90" s="52">
        <v>3361</v>
      </c>
      <c r="B90" s="49" t="s">
        <v>105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90">
        <v>0</v>
      </c>
      <c r="P90" s="44">
        <v>0</v>
      </c>
      <c r="Q90" s="65">
        <v>0</v>
      </c>
    </row>
    <row r="91" spans="1:17" ht="15">
      <c r="A91" s="52">
        <v>3381</v>
      </c>
      <c r="B91" s="49" t="s">
        <v>59</v>
      </c>
      <c r="C91" s="53">
        <v>18374</v>
      </c>
      <c r="D91" s="53">
        <v>18374</v>
      </c>
      <c r="E91" s="53">
        <v>18374</v>
      </c>
      <c r="F91" s="53">
        <v>18374</v>
      </c>
      <c r="G91" s="53">
        <v>18374</v>
      </c>
      <c r="H91" s="53">
        <v>18374</v>
      </c>
      <c r="I91" s="53">
        <v>18374</v>
      </c>
      <c r="J91" s="53">
        <v>18374</v>
      </c>
      <c r="K91" s="53">
        <v>18374</v>
      </c>
      <c r="L91" s="53">
        <v>18374</v>
      </c>
      <c r="M91" s="53">
        <v>18374</v>
      </c>
      <c r="N91" s="53">
        <v>18378</v>
      </c>
      <c r="O91" s="90">
        <v>220492</v>
      </c>
      <c r="P91" s="44">
        <v>216000</v>
      </c>
      <c r="Q91" s="65">
        <v>4492</v>
      </c>
    </row>
    <row r="92" spans="1:17" ht="25.5" hidden="1">
      <c r="A92" s="52">
        <v>3391</v>
      </c>
      <c r="B92" s="49" t="s">
        <v>161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90">
        <v>0</v>
      </c>
      <c r="P92" s="44">
        <v>0</v>
      </c>
      <c r="Q92" s="65">
        <v>0</v>
      </c>
    </row>
    <row r="93" spans="1:17" ht="15">
      <c r="A93" s="52">
        <v>3411</v>
      </c>
      <c r="B93" s="49" t="s">
        <v>60</v>
      </c>
      <c r="C93" s="53">
        <v>4800</v>
      </c>
      <c r="D93" s="53">
        <v>4800</v>
      </c>
      <c r="E93" s="53">
        <v>4800</v>
      </c>
      <c r="F93" s="53">
        <v>4800</v>
      </c>
      <c r="G93" s="53">
        <v>4800</v>
      </c>
      <c r="H93" s="53">
        <v>4800</v>
      </c>
      <c r="I93" s="53">
        <v>4800</v>
      </c>
      <c r="J93" s="53">
        <v>4800</v>
      </c>
      <c r="K93" s="53">
        <v>4800</v>
      </c>
      <c r="L93" s="53">
        <v>4800</v>
      </c>
      <c r="M93" s="53">
        <v>4800</v>
      </c>
      <c r="N93" s="53">
        <v>4800</v>
      </c>
      <c r="O93" s="90">
        <v>57600</v>
      </c>
      <c r="P93" s="44">
        <v>57600</v>
      </c>
      <c r="Q93" s="65">
        <v>0</v>
      </c>
    </row>
    <row r="94" spans="1:17" ht="15">
      <c r="A94" s="52">
        <v>3451</v>
      </c>
      <c r="B94" s="49" t="s">
        <v>61</v>
      </c>
      <c r="C94" s="53">
        <v>0</v>
      </c>
      <c r="D94" s="53">
        <v>0</v>
      </c>
      <c r="E94" s="53">
        <v>345000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90">
        <v>345000</v>
      </c>
      <c r="P94" s="44">
        <v>345000</v>
      </c>
      <c r="Q94" s="65">
        <v>0</v>
      </c>
    </row>
    <row r="95" spans="1:17" ht="15" hidden="1">
      <c r="A95" s="52">
        <v>3471</v>
      </c>
      <c r="B95" s="49" t="s">
        <v>62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90">
        <v>0</v>
      </c>
      <c r="P95" s="44">
        <v>0</v>
      </c>
      <c r="Q95" s="65">
        <v>0</v>
      </c>
    </row>
    <row r="96" spans="1:17" ht="15" hidden="1">
      <c r="A96" s="52">
        <v>3492</v>
      </c>
      <c r="B96" s="49" t="s">
        <v>106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90">
        <v>0</v>
      </c>
      <c r="P96" s="44">
        <v>361327.5</v>
      </c>
      <c r="Q96" s="65">
        <v>-361327.5</v>
      </c>
    </row>
    <row r="97" spans="1:17" ht="15" hidden="1">
      <c r="A97" s="52">
        <v>3494</v>
      </c>
      <c r="B97" s="49" t="s">
        <v>63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90">
        <v>0</v>
      </c>
      <c r="P97" s="44">
        <v>0</v>
      </c>
      <c r="Q97" s="65">
        <v>0</v>
      </c>
    </row>
    <row r="98" spans="1:17" ht="15">
      <c r="A98" s="52">
        <v>3511</v>
      </c>
      <c r="B98" s="49" t="s">
        <v>64</v>
      </c>
      <c r="C98" s="53">
        <v>0</v>
      </c>
      <c r="D98" s="53">
        <v>0</v>
      </c>
      <c r="E98" s="53">
        <v>25000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25000</v>
      </c>
      <c r="N98" s="53">
        <v>0</v>
      </c>
      <c r="O98" s="90">
        <v>50000</v>
      </c>
      <c r="P98" s="44">
        <v>50000</v>
      </c>
      <c r="Q98" s="65">
        <v>0</v>
      </c>
    </row>
    <row r="99" spans="1:17" ht="25.5">
      <c r="A99" s="52">
        <v>3521</v>
      </c>
      <c r="B99" s="49" t="s">
        <v>65</v>
      </c>
      <c r="C99" s="53">
        <v>9000</v>
      </c>
      <c r="D99" s="53">
        <v>7500</v>
      </c>
      <c r="E99" s="53">
        <v>0</v>
      </c>
      <c r="F99" s="53">
        <v>16500</v>
      </c>
      <c r="G99" s="53">
        <v>0</v>
      </c>
      <c r="H99" s="53">
        <v>7500</v>
      </c>
      <c r="I99" s="53">
        <v>0</v>
      </c>
      <c r="J99" s="53">
        <v>10000</v>
      </c>
      <c r="K99" s="53">
        <v>7500</v>
      </c>
      <c r="L99" s="53">
        <v>0</v>
      </c>
      <c r="M99" s="53">
        <v>3000</v>
      </c>
      <c r="N99" s="53">
        <v>7500</v>
      </c>
      <c r="O99" s="90">
        <v>68500</v>
      </c>
      <c r="P99" s="44">
        <v>37500</v>
      </c>
      <c r="Q99" s="65">
        <v>31000</v>
      </c>
    </row>
    <row r="100" spans="1:17" ht="25.5">
      <c r="A100" s="52">
        <v>3531</v>
      </c>
      <c r="B100" s="49" t="s">
        <v>107</v>
      </c>
      <c r="C100" s="53">
        <v>5416</v>
      </c>
      <c r="D100" s="53">
        <v>10416</v>
      </c>
      <c r="E100" s="53">
        <v>5416</v>
      </c>
      <c r="F100" s="53">
        <v>5416</v>
      </c>
      <c r="G100" s="53">
        <v>5416</v>
      </c>
      <c r="H100" s="53">
        <v>10416</v>
      </c>
      <c r="I100" s="53">
        <v>5416</v>
      </c>
      <c r="J100" s="53">
        <v>5416</v>
      </c>
      <c r="K100" s="53">
        <v>5416</v>
      </c>
      <c r="L100" s="53">
        <v>10416</v>
      </c>
      <c r="M100" s="53">
        <v>5416</v>
      </c>
      <c r="N100" s="53">
        <v>5416</v>
      </c>
      <c r="O100" s="90">
        <v>79992</v>
      </c>
      <c r="P100" s="44">
        <v>78492</v>
      </c>
      <c r="Q100" s="65">
        <v>1500</v>
      </c>
    </row>
    <row r="101" spans="1:17" ht="15">
      <c r="A101" s="52">
        <v>3551</v>
      </c>
      <c r="B101" s="49" t="s">
        <v>108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185000</v>
      </c>
      <c r="K101" s="53">
        <v>0</v>
      </c>
      <c r="L101" s="53">
        <v>0</v>
      </c>
      <c r="M101" s="53">
        <v>0</v>
      </c>
      <c r="N101" s="53">
        <v>0</v>
      </c>
      <c r="O101" s="90">
        <v>185000</v>
      </c>
      <c r="P101" s="44">
        <v>85000</v>
      </c>
      <c r="Q101" s="65">
        <v>100000</v>
      </c>
    </row>
    <row r="102" spans="1:17" ht="25.5">
      <c r="A102" s="52">
        <v>3581</v>
      </c>
      <c r="B102" s="49" t="s">
        <v>66</v>
      </c>
      <c r="C102" s="53">
        <v>3500</v>
      </c>
      <c r="D102" s="53">
        <v>0</v>
      </c>
      <c r="E102" s="53">
        <v>3500</v>
      </c>
      <c r="F102" s="53">
        <v>0</v>
      </c>
      <c r="G102" s="53">
        <v>3500</v>
      </c>
      <c r="H102" s="53">
        <v>0</v>
      </c>
      <c r="I102" s="53">
        <v>0</v>
      </c>
      <c r="J102" s="53">
        <v>0</v>
      </c>
      <c r="K102" s="53">
        <v>3500</v>
      </c>
      <c r="L102" s="53">
        <v>0</v>
      </c>
      <c r="M102" s="53">
        <v>3500</v>
      </c>
      <c r="N102" s="53">
        <v>0</v>
      </c>
      <c r="O102" s="90">
        <v>17500</v>
      </c>
      <c r="P102" s="44">
        <v>17500</v>
      </c>
      <c r="Q102" s="65">
        <v>0</v>
      </c>
    </row>
    <row r="103" spans="1:17" ht="38.25">
      <c r="A103" s="52">
        <v>3611</v>
      </c>
      <c r="B103" s="49" t="s">
        <v>67</v>
      </c>
      <c r="C103" s="53">
        <v>59000</v>
      </c>
      <c r="D103" s="53">
        <v>59000</v>
      </c>
      <c r="E103" s="53">
        <v>59000</v>
      </c>
      <c r="F103" s="53">
        <v>59000</v>
      </c>
      <c r="G103" s="53">
        <v>59000</v>
      </c>
      <c r="H103" s="53">
        <v>59000</v>
      </c>
      <c r="I103" s="53">
        <v>111000</v>
      </c>
      <c r="J103" s="53">
        <v>59000</v>
      </c>
      <c r="K103" s="53">
        <v>59000</v>
      </c>
      <c r="L103" s="53">
        <v>59000</v>
      </c>
      <c r="M103" s="53">
        <v>59000</v>
      </c>
      <c r="N103" s="53">
        <v>59000</v>
      </c>
      <c r="O103" s="90">
        <v>760000</v>
      </c>
      <c r="P103" s="44">
        <v>428400</v>
      </c>
      <c r="Q103" s="65">
        <v>331600</v>
      </c>
    </row>
    <row r="104" spans="1:17" ht="51">
      <c r="A104" s="52">
        <v>3621</v>
      </c>
      <c r="B104" s="49" t="s">
        <v>109</v>
      </c>
      <c r="C104" s="53">
        <v>51500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24500</v>
      </c>
      <c r="J104" s="53">
        <v>0</v>
      </c>
      <c r="K104" s="53">
        <v>12500</v>
      </c>
      <c r="L104" s="53">
        <v>0</v>
      </c>
      <c r="M104" s="53">
        <v>0</v>
      </c>
      <c r="N104" s="53">
        <v>71000</v>
      </c>
      <c r="O104" s="90">
        <v>159500</v>
      </c>
      <c r="P104" s="44">
        <v>173500</v>
      </c>
      <c r="Q104" s="65">
        <v>-14000</v>
      </c>
    </row>
    <row r="105" spans="1:17" s="79" customFormat="1" ht="38.25" hidden="1">
      <c r="A105" s="75">
        <v>3622</v>
      </c>
      <c r="B105" s="76" t="s">
        <v>110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90">
        <v>0</v>
      </c>
      <c r="P105" s="78">
        <v>29652</v>
      </c>
      <c r="Q105" s="77">
        <v>-29652</v>
      </c>
    </row>
    <row r="106" spans="1:17" s="79" customFormat="1" ht="25.5" hidden="1">
      <c r="A106" s="75">
        <v>3623</v>
      </c>
      <c r="B106" s="76" t="s">
        <v>68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90">
        <v>0</v>
      </c>
      <c r="P106" s="78">
        <v>0</v>
      </c>
      <c r="Q106" s="77">
        <v>0</v>
      </c>
    </row>
    <row r="107" spans="1:17" ht="15" hidden="1">
      <c r="A107" s="52">
        <v>3641</v>
      </c>
      <c r="B107" s="49" t="s">
        <v>69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90">
        <v>0</v>
      </c>
      <c r="P107" s="44">
        <v>0</v>
      </c>
      <c r="Q107" s="65">
        <v>0</v>
      </c>
    </row>
    <row r="108" spans="1:17" ht="25.5">
      <c r="A108" s="52">
        <v>3661</v>
      </c>
      <c r="B108" s="49" t="s">
        <v>70</v>
      </c>
      <c r="C108" s="53">
        <v>33333</v>
      </c>
      <c r="D108" s="53">
        <v>33333</v>
      </c>
      <c r="E108" s="53">
        <v>33333</v>
      </c>
      <c r="F108" s="53">
        <v>33333</v>
      </c>
      <c r="G108" s="53">
        <v>33333</v>
      </c>
      <c r="H108" s="53">
        <v>33333</v>
      </c>
      <c r="I108" s="53">
        <v>33333</v>
      </c>
      <c r="J108" s="53">
        <v>33333</v>
      </c>
      <c r="K108" s="53">
        <v>33333</v>
      </c>
      <c r="L108" s="53">
        <v>33333</v>
      </c>
      <c r="M108" s="53">
        <v>33333</v>
      </c>
      <c r="N108" s="53">
        <v>33333</v>
      </c>
      <c r="O108" s="90">
        <v>399996</v>
      </c>
      <c r="P108" s="44">
        <v>180000</v>
      </c>
      <c r="Q108" s="65">
        <v>219996</v>
      </c>
    </row>
    <row r="109" spans="1:15" s="25" customFormat="1" ht="15">
      <c r="A109" s="26">
        <v>3691</v>
      </c>
      <c r="B109" s="29" t="s">
        <v>189</v>
      </c>
      <c r="C109" s="53">
        <v>12500</v>
      </c>
      <c r="D109" s="53">
        <v>12500</v>
      </c>
      <c r="E109" s="53">
        <v>12500</v>
      </c>
      <c r="F109" s="53">
        <v>12500</v>
      </c>
      <c r="G109" s="53">
        <v>12500</v>
      </c>
      <c r="H109" s="53">
        <v>12500</v>
      </c>
      <c r="I109" s="53">
        <v>12500</v>
      </c>
      <c r="J109" s="53">
        <v>12500</v>
      </c>
      <c r="K109" s="53">
        <v>12500</v>
      </c>
      <c r="L109" s="53">
        <v>12500</v>
      </c>
      <c r="M109" s="53">
        <v>12500</v>
      </c>
      <c r="N109" s="53">
        <v>12500</v>
      </c>
      <c r="O109" s="90">
        <v>150000</v>
      </c>
    </row>
    <row r="110" spans="1:17" ht="38.25">
      <c r="A110" s="26">
        <v>3692</v>
      </c>
      <c r="B110" s="24" t="s">
        <v>110</v>
      </c>
      <c r="C110" s="53">
        <v>150000</v>
      </c>
      <c r="D110" s="53">
        <v>3334</v>
      </c>
      <c r="E110" s="53">
        <v>3334</v>
      </c>
      <c r="F110" s="53">
        <v>78334</v>
      </c>
      <c r="G110" s="53">
        <v>3334</v>
      </c>
      <c r="H110" s="53">
        <v>52500</v>
      </c>
      <c r="I110" s="53">
        <v>78334</v>
      </c>
      <c r="J110" s="53">
        <v>3334</v>
      </c>
      <c r="K110" s="53">
        <v>39334</v>
      </c>
      <c r="L110" s="53">
        <v>108334</v>
      </c>
      <c r="M110" s="53">
        <v>3334</v>
      </c>
      <c r="N110" s="53">
        <v>165000</v>
      </c>
      <c r="O110" s="90">
        <v>688506</v>
      </c>
      <c r="P110" s="44">
        <v>0</v>
      </c>
      <c r="Q110" s="65">
        <v>688506</v>
      </c>
    </row>
    <row r="111" spans="1:17" ht="15">
      <c r="A111" s="52">
        <v>3711</v>
      </c>
      <c r="B111" s="49" t="s">
        <v>111</v>
      </c>
      <c r="C111" s="53">
        <v>38500</v>
      </c>
      <c r="D111" s="53">
        <v>40550</v>
      </c>
      <c r="E111" s="53">
        <v>114550</v>
      </c>
      <c r="F111" s="53">
        <v>0</v>
      </c>
      <c r="G111" s="53">
        <v>23550</v>
      </c>
      <c r="H111" s="53">
        <v>152250</v>
      </c>
      <c r="I111" s="53">
        <v>18300</v>
      </c>
      <c r="J111" s="53">
        <v>0</v>
      </c>
      <c r="K111" s="53">
        <v>119800</v>
      </c>
      <c r="L111" s="53">
        <v>35300</v>
      </c>
      <c r="M111" s="53">
        <v>152250</v>
      </c>
      <c r="N111" s="53">
        <v>0</v>
      </c>
      <c r="O111" s="90">
        <v>695050</v>
      </c>
      <c r="P111" s="44">
        <v>304100</v>
      </c>
      <c r="Q111" s="65">
        <v>390950</v>
      </c>
    </row>
    <row r="112" spans="1:17" ht="15">
      <c r="A112" s="52">
        <v>3721</v>
      </c>
      <c r="B112" s="49" t="s">
        <v>72</v>
      </c>
      <c r="C112" s="53">
        <v>34812</v>
      </c>
      <c r="D112" s="53">
        <v>34812</v>
      </c>
      <c r="E112" s="53">
        <v>34812</v>
      </c>
      <c r="F112" s="53">
        <v>34812</v>
      </c>
      <c r="G112" s="53">
        <v>50044</v>
      </c>
      <c r="H112" s="53">
        <v>50044</v>
      </c>
      <c r="I112" s="53">
        <v>59494</v>
      </c>
      <c r="J112" s="53">
        <v>63210</v>
      </c>
      <c r="K112" s="53">
        <v>63210</v>
      </c>
      <c r="L112" s="53">
        <v>63210</v>
      </c>
      <c r="M112" s="53">
        <v>44610</v>
      </c>
      <c r="N112" s="53">
        <v>41060</v>
      </c>
      <c r="O112" s="90">
        <v>574130</v>
      </c>
      <c r="P112" s="44">
        <v>395144</v>
      </c>
      <c r="Q112" s="65">
        <v>178986</v>
      </c>
    </row>
    <row r="113" spans="1:17" ht="15">
      <c r="A113" s="52">
        <v>3722</v>
      </c>
      <c r="B113" s="49" t="s">
        <v>71</v>
      </c>
      <c r="C113" s="53">
        <v>10500</v>
      </c>
      <c r="D113" s="53">
        <v>15437.5</v>
      </c>
      <c r="E113" s="53">
        <v>14000</v>
      </c>
      <c r="F113" s="53">
        <v>10500</v>
      </c>
      <c r="G113" s="53">
        <v>10500</v>
      </c>
      <c r="H113" s="53">
        <v>14000</v>
      </c>
      <c r="I113" s="53">
        <v>10500</v>
      </c>
      <c r="J113" s="53">
        <v>10500</v>
      </c>
      <c r="K113" s="53">
        <v>14000</v>
      </c>
      <c r="L113" s="53">
        <v>15437.5</v>
      </c>
      <c r="M113" s="53">
        <v>10500</v>
      </c>
      <c r="N113" s="53">
        <v>10500</v>
      </c>
      <c r="O113" s="90">
        <v>146375</v>
      </c>
      <c r="P113" s="44">
        <v>0</v>
      </c>
      <c r="Q113" s="65">
        <v>146375</v>
      </c>
    </row>
    <row r="114" spans="1:17" ht="15" hidden="1">
      <c r="A114" s="52">
        <v>3724</v>
      </c>
      <c r="B114" s="49" t="s">
        <v>148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90">
        <v>0</v>
      </c>
      <c r="P114" s="44">
        <v>0</v>
      </c>
      <c r="Q114" s="65">
        <v>0</v>
      </c>
    </row>
    <row r="115" spans="1:17" ht="15">
      <c r="A115" s="52">
        <v>3751</v>
      </c>
      <c r="B115" s="49" t="s">
        <v>73</v>
      </c>
      <c r="C115" s="53">
        <v>33960</v>
      </c>
      <c r="D115" s="53">
        <v>33960</v>
      </c>
      <c r="E115" s="53">
        <v>33960</v>
      </c>
      <c r="F115" s="53">
        <v>36160</v>
      </c>
      <c r="G115" s="53">
        <v>39463</v>
      </c>
      <c r="H115" s="53">
        <v>39463</v>
      </c>
      <c r="I115" s="53">
        <v>39463</v>
      </c>
      <c r="J115" s="53">
        <v>55010</v>
      </c>
      <c r="K115" s="53">
        <v>55010</v>
      </c>
      <c r="L115" s="53">
        <v>52810</v>
      </c>
      <c r="M115" s="53">
        <v>40350</v>
      </c>
      <c r="N115" s="53">
        <v>40350</v>
      </c>
      <c r="O115" s="90">
        <v>499959</v>
      </c>
      <c r="P115" s="44">
        <v>342328</v>
      </c>
      <c r="Q115" s="65">
        <v>157631</v>
      </c>
    </row>
    <row r="116" spans="1:17" ht="15">
      <c r="A116" s="52">
        <v>3752</v>
      </c>
      <c r="B116" s="49" t="s">
        <v>112</v>
      </c>
      <c r="C116" s="53">
        <v>65000</v>
      </c>
      <c r="D116" s="53">
        <v>28850</v>
      </c>
      <c r="E116" s="53">
        <v>101340</v>
      </c>
      <c r="F116" s="53">
        <v>5000</v>
      </c>
      <c r="G116" s="53">
        <v>21650</v>
      </c>
      <c r="H116" s="53">
        <v>116340</v>
      </c>
      <c r="I116" s="53">
        <v>5000</v>
      </c>
      <c r="J116" s="53">
        <v>5000</v>
      </c>
      <c r="K116" s="53">
        <v>91990</v>
      </c>
      <c r="L116" s="53">
        <v>12200</v>
      </c>
      <c r="M116" s="53">
        <v>83500</v>
      </c>
      <c r="N116" s="53">
        <v>5000</v>
      </c>
      <c r="O116" s="90">
        <v>540870</v>
      </c>
      <c r="P116" s="44">
        <v>615000</v>
      </c>
      <c r="Q116" s="65">
        <v>-74130</v>
      </c>
    </row>
    <row r="117" spans="1:17" ht="25.5">
      <c r="A117" s="52">
        <v>3814</v>
      </c>
      <c r="B117" s="49" t="s">
        <v>143</v>
      </c>
      <c r="C117" s="53">
        <v>24000</v>
      </c>
      <c r="D117" s="53">
        <v>17000</v>
      </c>
      <c r="E117" s="53">
        <v>328376</v>
      </c>
      <c r="F117" s="53">
        <v>109000</v>
      </c>
      <c r="G117" s="53">
        <v>63000</v>
      </c>
      <c r="H117" s="53">
        <v>62500</v>
      </c>
      <c r="I117" s="53">
        <v>46917</v>
      </c>
      <c r="J117" s="53">
        <v>88000</v>
      </c>
      <c r="K117" s="53">
        <v>58000</v>
      </c>
      <c r="L117" s="53">
        <v>691876</v>
      </c>
      <c r="M117" s="53">
        <v>58000</v>
      </c>
      <c r="N117" s="53">
        <v>176000</v>
      </c>
      <c r="O117" s="90">
        <v>1722669</v>
      </c>
      <c r="P117" s="44">
        <v>465600</v>
      </c>
      <c r="Q117" s="65">
        <v>1257069</v>
      </c>
    </row>
    <row r="118" spans="1:17" ht="15">
      <c r="A118" s="52">
        <v>3821</v>
      </c>
      <c r="B118" s="49" t="s">
        <v>74</v>
      </c>
      <c r="C118" s="53">
        <v>3330</v>
      </c>
      <c r="D118" s="53">
        <v>3330</v>
      </c>
      <c r="E118" s="53">
        <v>3330</v>
      </c>
      <c r="F118" s="53">
        <v>3330</v>
      </c>
      <c r="G118" s="53">
        <v>3330</v>
      </c>
      <c r="H118" s="53">
        <v>3330</v>
      </c>
      <c r="I118" s="53">
        <v>3330</v>
      </c>
      <c r="J118" s="53">
        <v>3330</v>
      </c>
      <c r="K118" s="53">
        <v>3330</v>
      </c>
      <c r="L118" s="53">
        <v>3330</v>
      </c>
      <c r="M118" s="53">
        <v>3330</v>
      </c>
      <c r="N118" s="53">
        <v>3330</v>
      </c>
      <c r="O118" s="90">
        <v>39960</v>
      </c>
      <c r="P118" s="44">
        <v>0</v>
      </c>
      <c r="Q118" s="65">
        <v>39960</v>
      </c>
    </row>
    <row r="119" spans="1:17" ht="25.5">
      <c r="A119" s="52">
        <v>3823</v>
      </c>
      <c r="B119" s="49" t="s">
        <v>147</v>
      </c>
      <c r="C119" s="53">
        <v>11166</v>
      </c>
      <c r="D119" s="53">
        <v>7166</v>
      </c>
      <c r="E119" s="53">
        <v>18166</v>
      </c>
      <c r="F119" s="53">
        <v>7166</v>
      </c>
      <c r="G119" s="53">
        <v>7166</v>
      </c>
      <c r="H119" s="53">
        <v>7166</v>
      </c>
      <c r="I119" s="53">
        <v>7166</v>
      </c>
      <c r="J119" s="53">
        <v>7166</v>
      </c>
      <c r="K119" s="53">
        <v>7166</v>
      </c>
      <c r="L119" s="53">
        <v>26500</v>
      </c>
      <c r="M119" s="53">
        <v>59166</v>
      </c>
      <c r="N119" s="53">
        <v>7438</v>
      </c>
      <c r="O119" s="90">
        <v>172598</v>
      </c>
      <c r="P119" s="44">
        <v>0</v>
      </c>
      <c r="Q119" s="65">
        <v>172598</v>
      </c>
    </row>
    <row r="120" spans="1:17" ht="12.75" customHeight="1" hidden="1">
      <c r="A120" s="52">
        <v>3831</v>
      </c>
      <c r="B120" s="49" t="s">
        <v>75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90">
        <v>0</v>
      </c>
      <c r="P120" s="44">
        <v>0</v>
      </c>
      <c r="Q120" s="65">
        <v>0</v>
      </c>
    </row>
    <row r="121" spans="1:17" ht="15">
      <c r="A121" s="52">
        <v>3852</v>
      </c>
      <c r="B121" s="49" t="s">
        <v>76</v>
      </c>
      <c r="C121" s="53">
        <v>28000</v>
      </c>
      <c r="D121" s="53">
        <v>28000</v>
      </c>
      <c r="E121" s="53">
        <v>28000</v>
      </c>
      <c r="F121" s="53">
        <v>28000</v>
      </c>
      <c r="G121" s="53">
        <v>28000</v>
      </c>
      <c r="H121" s="53">
        <v>28000</v>
      </c>
      <c r="I121" s="53">
        <v>28000</v>
      </c>
      <c r="J121" s="53">
        <v>28000</v>
      </c>
      <c r="K121" s="53">
        <v>28000</v>
      </c>
      <c r="L121" s="53">
        <v>28000</v>
      </c>
      <c r="M121" s="53">
        <v>28000</v>
      </c>
      <c r="N121" s="53">
        <v>28000</v>
      </c>
      <c r="O121" s="90">
        <v>336000</v>
      </c>
      <c r="P121" s="44">
        <v>132000</v>
      </c>
      <c r="Q121" s="65">
        <v>204000</v>
      </c>
    </row>
    <row r="122" spans="1:17" ht="15">
      <c r="A122" s="52">
        <v>3853</v>
      </c>
      <c r="B122" s="49" t="s">
        <v>77</v>
      </c>
      <c r="C122" s="53">
        <v>21000</v>
      </c>
      <c r="D122" s="53">
        <v>21000</v>
      </c>
      <c r="E122" s="53">
        <v>21000</v>
      </c>
      <c r="F122" s="53">
        <v>21000</v>
      </c>
      <c r="G122" s="53">
        <v>21000</v>
      </c>
      <c r="H122" s="53">
        <v>21000</v>
      </c>
      <c r="I122" s="53">
        <v>21000</v>
      </c>
      <c r="J122" s="53">
        <v>21000</v>
      </c>
      <c r="K122" s="53">
        <v>21000</v>
      </c>
      <c r="L122" s="53">
        <v>21000</v>
      </c>
      <c r="M122" s="53">
        <v>21000</v>
      </c>
      <c r="N122" s="53">
        <v>21000</v>
      </c>
      <c r="O122" s="90">
        <v>252000</v>
      </c>
      <c r="P122" s="44">
        <v>84000</v>
      </c>
      <c r="Q122" s="65">
        <v>168000</v>
      </c>
    </row>
    <row r="123" spans="1:17" ht="25.5">
      <c r="A123" s="52">
        <v>3981</v>
      </c>
      <c r="B123" s="49" t="s">
        <v>182</v>
      </c>
      <c r="C123" s="53">
        <v>209461.67691788182</v>
      </c>
      <c r="D123" s="53">
        <v>239723.67386445386</v>
      </c>
      <c r="E123" s="53">
        <v>104429.87386445388</v>
      </c>
      <c r="F123" s="53">
        <v>93054.87386445388</v>
      </c>
      <c r="G123" s="53">
        <v>93054.87386445388</v>
      </c>
      <c r="H123" s="53">
        <v>100302.08356097696</v>
      </c>
      <c r="I123" s="53">
        <v>104357.63558412803</v>
      </c>
      <c r="J123" s="53">
        <v>100264.87386445388</v>
      </c>
      <c r="K123" s="53">
        <v>93054.87386445388</v>
      </c>
      <c r="L123" s="53">
        <v>93054.87386445388</v>
      </c>
      <c r="M123" s="53">
        <v>93054.87386445388</v>
      </c>
      <c r="N123" s="53">
        <v>219074.31977138238</v>
      </c>
      <c r="O123" s="90">
        <v>1542888.5067500006</v>
      </c>
      <c r="P123" s="44">
        <v>1501169.8233416278</v>
      </c>
      <c r="Q123" s="65">
        <v>41718.6834083728</v>
      </c>
    </row>
    <row r="124" spans="1:17" ht="25.5">
      <c r="A124" s="52">
        <v>3982</v>
      </c>
      <c r="B124" s="49" t="s">
        <v>183</v>
      </c>
      <c r="C124" s="53">
        <v>20946.167691788185</v>
      </c>
      <c r="D124" s="53">
        <v>23972.36738644539</v>
      </c>
      <c r="E124" s="53">
        <v>10442.987386445391</v>
      </c>
      <c r="F124" s="53">
        <v>9305.48738644539</v>
      </c>
      <c r="G124" s="53">
        <v>9305.48738644539</v>
      </c>
      <c r="H124" s="53">
        <v>10030.208356097697</v>
      </c>
      <c r="I124" s="53">
        <v>10435.763558412802</v>
      </c>
      <c r="J124" s="53">
        <v>10026.48738644539</v>
      </c>
      <c r="K124" s="53">
        <v>9305.48738644539</v>
      </c>
      <c r="L124" s="53">
        <v>9305.48738644539</v>
      </c>
      <c r="M124" s="53">
        <v>9305.48738644539</v>
      </c>
      <c r="N124" s="53">
        <v>21908.271977138247</v>
      </c>
      <c r="O124" s="90">
        <v>154289.69067500002</v>
      </c>
      <c r="P124" s="44">
        <v>0</v>
      </c>
      <c r="Q124" s="65">
        <v>154289.69067500002</v>
      </c>
    </row>
    <row r="125" spans="2:17" ht="15">
      <c r="B125" s="72" t="s">
        <v>30</v>
      </c>
      <c r="C125" s="73">
        <v>1415897.8446096699</v>
      </c>
      <c r="D125" s="73">
        <v>1782259.5412508992</v>
      </c>
      <c r="E125" s="73">
        <v>1617027.8612508993</v>
      </c>
      <c r="F125" s="73">
        <v>923291.3612508993</v>
      </c>
      <c r="G125" s="73">
        <v>855938.3612508993</v>
      </c>
      <c r="H125" s="73">
        <v>1100680.2919170747</v>
      </c>
      <c r="I125" s="73">
        <v>931904.3991425409</v>
      </c>
      <c r="J125" s="73">
        <v>1150448.3612508993</v>
      </c>
      <c r="K125" s="73">
        <v>1049807.3612508993</v>
      </c>
      <c r="L125" s="73">
        <v>1575964.8612508993</v>
      </c>
      <c r="M125" s="73">
        <v>1047877.3612508993</v>
      </c>
      <c r="N125" s="73">
        <v>1234945.5917485207</v>
      </c>
      <c r="O125" s="87">
        <v>14686043.197425</v>
      </c>
      <c r="P125" s="74">
        <v>9909191.573341629</v>
      </c>
      <c r="Q125" s="74">
        <v>4472561.933408373</v>
      </c>
    </row>
    <row r="126" spans="2:16" ht="15">
      <c r="B126" s="59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91"/>
      <c r="P126" s="45"/>
    </row>
    <row r="127" spans="2:16" ht="15" hidden="1">
      <c r="B127" s="59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92"/>
      <c r="P127" s="45"/>
    </row>
    <row r="128" spans="1:17" s="51" customFormat="1" ht="55.5" customHeight="1" hidden="1">
      <c r="A128" s="61" t="s">
        <v>156</v>
      </c>
      <c r="B128" s="49"/>
      <c r="C128" s="50" t="s">
        <v>17</v>
      </c>
      <c r="D128" s="50" t="s">
        <v>18</v>
      </c>
      <c r="E128" s="50" t="s">
        <v>19</v>
      </c>
      <c r="F128" s="50" t="s">
        <v>20</v>
      </c>
      <c r="G128" s="50" t="s">
        <v>21</v>
      </c>
      <c r="H128" s="50" t="s">
        <v>22</v>
      </c>
      <c r="I128" s="50" t="s">
        <v>23</v>
      </c>
      <c r="J128" s="50" t="s">
        <v>24</v>
      </c>
      <c r="K128" s="50" t="s">
        <v>25</v>
      </c>
      <c r="L128" s="50" t="s">
        <v>26</v>
      </c>
      <c r="M128" s="50" t="s">
        <v>27</v>
      </c>
      <c r="N128" s="50" t="s">
        <v>28</v>
      </c>
      <c r="O128" s="85" t="s">
        <v>186</v>
      </c>
      <c r="P128" s="70" t="s">
        <v>187</v>
      </c>
      <c r="Q128" s="69" t="s">
        <v>158</v>
      </c>
    </row>
    <row r="129" spans="1:17" ht="15" hidden="1">
      <c r="A129" s="52">
        <v>4391</v>
      </c>
      <c r="B129" s="49" t="s">
        <v>159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90">
        <v>0</v>
      </c>
      <c r="P129" s="46">
        <v>0</v>
      </c>
      <c r="Q129" s="66">
        <v>0</v>
      </c>
    </row>
    <row r="130" spans="1:17" ht="15" hidden="1">
      <c r="A130" s="62"/>
      <c r="B130" s="72" t="s">
        <v>30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87">
        <v>0</v>
      </c>
      <c r="P130" s="74">
        <v>0</v>
      </c>
      <c r="Q130" s="74">
        <v>0</v>
      </c>
    </row>
    <row r="131" ht="15" hidden="1"/>
    <row r="132" ht="15" hidden="1"/>
    <row r="133" spans="1:17" s="51" customFormat="1" ht="55.5" customHeight="1">
      <c r="A133" s="48" t="s">
        <v>78</v>
      </c>
      <c r="B133" s="49"/>
      <c r="C133" s="50" t="s">
        <v>17</v>
      </c>
      <c r="D133" s="50" t="s">
        <v>18</v>
      </c>
      <c r="E133" s="50" t="s">
        <v>19</v>
      </c>
      <c r="F133" s="50" t="s">
        <v>20</v>
      </c>
      <c r="G133" s="50" t="s">
        <v>21</v>
      </c>
      <c r="H133" s="50" t="s">
        <v>22</v>
      </c>
      <c r="I133" s="50" t="s">
        <v>23</v>
      </c>
      <c r="J133" s="50" t="s">
        <v>24</v>
      </c>
      <c r="K133" s="50" t="s">
        <v>25</v>
      </c>
      <c r="L133" s="50" t="s">
        <v>26</v>
      </c>
      <c r="M133" s="50" t="s">
        <v>27</v>
      </c>
      <c r="N133" s="50" t="s">
        <v>28</v>
      </c>
      <c r="O133" s="85" t="s">
        <v>186</v>
      </c>
      <c r="P133" s="70" t="s">
        <v>187</v>
      </c>
      <c r="Q133" s="69" t="s">
        <v>158</v>
      </c>
    </row>
    <row r="134" spans="1:17" ht="15">
      <c r="A134" s="52">
        <v>5111</v>
      </c>
      <c r="B134" s="49" t="s">
        <v>79</v>
      </c>
      <c r="C134" s="53">
        <v>23832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93">
        <v>23832</v>
      </c>
      <c r="P134" s="47">
        <v>41339</v>
      </c>
      <c r="Q134" s="33">
        <v>-17507</v>
      </c>
    </row>
    <row r="135" spans="1:17" ht="15">
      <c r="A135" s="52">
        <v>5112</v>
      </c>
      <c r="B135" s="49" t="s">
        <v>80</v>
      </c>
      <c r="C135" s="53">
        <v>468199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93">
        <v>468199</v>
      </c>
      <c r="P135" s="47">
        <v>33336</v>
      </c>
      <c r="Q135" s="33">
        <v>434863</v>
      </c>
    </row>
    <row r="136" spans="1:17" ht="15">
      <c r="A136" s="52">
        <v>5151</v>
      </c>
      <c r="B136" s="49" t="s">
        <v>81</v>
      </c>
      <c r="C136" s="53">
        <v>645452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93">
        <v>645452</v>
      </c>
      <c r="P136" s="47">
        <v>847743</v>
      </c>
      <c r="Q136" s="33">
        <v>-202291</v>
      </c>
    </row>
    <row r="137" spans="1:17" ht="15">
      <c r="A137" s="52">
        <v>5191</v>
      </c>
      <c r="B137" s="49" t="s">
        <v>82</v>
      </c>
      <c r="C137" s="53">
        <v>7200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93">
        <v>7200</v>
      </c>
      <c r="P137" s="47">
        <v>0</v>
      </c>
      <c r="Q137" s="33">
        <v>7200</v>
      </c>
    </row>
    <row r="138" spans="1:17" ht="15" hidden="1">
      <c r="A138" s="52">
        <v>5211</v>
      </c>
      <c r="B138" s="49" t="s">
        <v>83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93">
        <v>0</v>
      </c>
      <c r="P138" s="47">
        <v>0</v>
      </c>
      <c r="Q138" s="33">
        <v>0</v>
      </c>
    </row>
    <row r="139" spans="1:17" ht="15">
      <c r="A139" s="52">
        <v>5231</v>
      </c>
      <c r="B139" s="49" t="s">
        <v>84</v>
      </c>
      <c r="C139" s="53">
        <v>60811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93">
        <v>60811</v>
      </c>
      <c r="P139" s="47">
        <v>146965</v>
      </c>
      <c r="Q139" s="33">
        <v>-86154</v>
      </c>
    </row>
    <row r="140" spans="1:17" ht="15" hidden="1">
      <c r="A140" s="52">
        <v>5411</v>
      </c>
      <c r="B140" s="49" t="s">
        <v>85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93">
        <v>0</v>
      </c>
      <c r="P140" s="47">
        <v>0</v>
      </c>
      <c r="Q140" s="33">
        <v>0</v>
      </c>
    </row>
    <row r="141" spans="1:17" ht="15" hidden="1">
      <c r="A141" s="52">
        <v>5421</v>
      </c>
      <c r="B141" s="49" t="s">
        <v>86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93">
        <v>0</v>
      </c>
      <c r="P141" s="47">
        <v>0</v>
      </c>
      <c r="Q141" s="33">
        <v>0</v>
      </c>
    </row>
    <row r="142" spans="1:17" ht="15" hidden="1">
      <c r="A142" s="52">
        <v>5491</v>
      </c>
      <c r="B142" s="49" t="s">
        <v>87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93">
        <v>0</v>
      </c>
      <c r="P142" s="47">
        <v>0</v>
      </c>
      <c r="Q142" s="33">
        <v>0</v>
      </c>
    </row>
    <row r="143" spans="1:17" ht="25.5" hidden="1">
      <c r="A143" s="52">
        <v>5651</v>
      </c>
      <c r="B143" s="49" t="s">
        <v>88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93">
        <v>0</v>
      </c>
      <c r="P143" s="47">
        <v>0</v>
      </c>
      <c r="Q143" s="33">
        <v>0</v>
      </c>
    </row>
    <row r="144" spans="1:17" ht="15">
      <c r="A144" s="52">
        <v>5661</v>
      </c>
      <c r="B144" s="49" t="s">
        <v>113</v>
      </c>
      <c r="C144" s="53">
        <v>253941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93">
        <v>253941</v>
      </c>
      <c r="P144" s="47">
        <v>0</v>
      </c>
      <c r="Q144" s="33">
        <v>253941</v>
      </c>
    </row>
    <row r="145" spans="2:17" ht="15">
      <c r="B145" s="72" t="s">
        <v>30</v>
      </c>
      <c r="C145" s="73">
        <v>1459435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87">
        <v>1459435</v>
      </c>
      <c r="P145" s="74">
        <v>1069383</v>
      </c>
      <c r="Q145" s="74">
        <v>390052</v>
      </c>
    </row>
    <row r="146" spans="2:16" ht="15">
      <c r="B146" s="59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94"/>
      <c r="P146" s="31"/>
    </row>
    <row r="147" spans="2:16" ht="15">
      <c r="B147" s="59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94"/>
      <c r="P147" s="31"/>
    </row>
    <row r="148" spans="1:16" ht="15">
      <c r="A148" s="63" t="s">
        <v>171</v>
      </c>
      <c r="B148" s="59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94"/>
      <c r="P148" s="31"/>
    </row>
    <row r="149" spans="1:17" ht="25.5">
      <c r="A149" s="52">
        <v>6221</v>
      </c>
      <c r="B149" s="49" t="s">
        <v>172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93">
        <v>0</v>
      </c>
      <c r="P149" s="47">
        <v>1125852</v>
      </c>
      <c r="Q149" s="33">
        <v>-1125852</v>
      </c>
    </row>
    <row r="150" spans="2:17" ht="15">
      <c r="B150" s="72" t="s">
        <v>30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87">
        <v>0</v>
      </c>
      <c r="P150" s="74">
        <v>1125852</v>
      </c>
      <c r="Q150" s="74">
        <v>-1125852</v>
      </c>
    </row>
    <row r="151" spans="2:17" ht="15">
      <c r="B151" s="59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94"/>
      <c r="P151" s="32"/>
      <c r="Q151" s="32"/>
    </row>
    <row r="152" spans="2:17" ht="15">
      <c r="B152" s="72" t="s">
        <v>29</v>
      </c>
      <c r="C152" s="73">
        <v>11775327.921324942</v>
      </c>
      <c r="D152" s="73">
        <v>5918891.495829054</v>
      </c>
      <c r="E152" s="73">
        <v>6093878.8158290535</v>
      </c>
      <c r="F152" s="73">
        <v>4864063.3158290535</v>
      </c>
      <c r="G152" s="73">
        <v>4831335.3158290535</v>
      </c>
      <c r="H152" s="73">
        <v>5329840.634356153</v>
      </c>
      <c r="I152" s="73">
        <v>5327286.822507661</v>
      </c>
      <c r="J152" s="73">
        <v>5438620.3158290535</v>
      </c>
      <c r="K152" s="73">
        <v>4980704.3158290535</v>
      </c>
      <c r="L152" s="73">
        <v>5573336.8158290535</v>
      </c>
      <c r="M152" s="73">
        <v>5029149.3158290535</v>
      </c>
      <c r="N152" s="73">
        <v>10224051.382603819</v>
      </c>
      <c r="O152" s="87">
        <v>75386486.467425</v>
      </c>
      <c r="P152" s="74">
        <v>70764874.14940082</v>
      </c>
      <c r="Q152" s="74">
        <v>4317322.627349198</v>
      </c>
    </row>
  </sheetData>
  <sheetProtection/>
  <printOptions horizontalCentered="1"/>
  <pageMargins left="0.31496062992125984" right="0.31496062992125984" top="1.1023622047244095" bottom="0.1968503937007874" header="0.7874015748031497" footer="0"/>
  <pageSetup horizontalDpi="600" verticalDpi="600" orientation="landscape" scale="44" r:id="rId1"/>
  <headerFooter alignWithMargins="0">
    <oddHeader>&amp;C&amp;"Arial,Negrita"&amp;14INSTITUTO ELECTORAL DEL ESTADO DE ZACATECAS
ANTEPROYECTO DE PRESUPUESTO PARA GASTO ORDINARIO 2019</oddHeader>
  </headerFooter>
  <rowBreaks count="2" manualBreakCount="2">
    <brk id="64" max="255" man="1"/>
    <brk id="12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zoomScalePageLayoutView="0" workbookViewId="0" topLeftCell="B44">
      <selection activeCell="C44" sqref="C44"/>
    </sheetView>
  </sheetViews>
  <sheetFormatPr defaultColWidth="11.421875" defaultRowHeight="12.75"/>
  <cols>
    <col min="1" max="1" width="1.1484375" style="2" hidden="1" customWidth="1"/>
    <col min="2" max="2" width="55.8515625" style="6" customWidth="1"/>
    <col min="3" max="3" width="21.140625" style="2" customWidth="1"/>
    <col min="4" max="16384" width="11.421875" style="2" customWidth="1"/>
  </cols>
  <sheetData>
    <row r="1" spans="1:3" ht="18">
      <c r="A1" s="105" t="s">
        <v>118</v>
      </c>
      <c r="B1" s="105"/>
      <c r="C1" s="105"/>
    </row>
    <row r="2" spans="1:3" ht="33" customHeight="1">
      <c r="A2" s="105" t="s">
        <v>194</v>
      </c>
      <c r="B2" s="105"/>
      <c r="C2" s="105"/>
    </row>
    <row r="3" spans="1:2" ht="1.5" customHeight="1">
      <c r="A3" s="1"/>
      <c r="B3" s="1"/>
    </row>
    <row r="4" spans="1:3" ht="18">
      <c r="A4" s="106"/>
      <c r="B4" s="106"/>
      <c r="C4" s="106"/>
    </row>
    <row r="5" spans="1:3" ht="16.5" customHeight="1">
      <c r="A5" s="106" t="s">
        <v>176</v>
      </c>
      <c r="B5" s="106"/>
      <c r="C5" s="106"/>
    </row>
    <row r="6" spans="1:3" ht="12.75" hidden="1">
      <c r="A6" s="10"/>
      <c r="B6" s="11"/>
      <c r="C6" s="22"/>
    </row>
    <row r="7" spans="1:3" s="5" customFormat="1" ht="30">
      <c r="A7" s="36"/>
      <c r="B7" s="36" t="s">
        <v>175</v>
      </c>
      <c r="C7" s="99" t="s">
        <v>190</v>
      </c>
    </row>
    <row r="8" spans="1:3" s="9" customFormat="1" ht="14.25">
      <c r="A8" s="37"/>
      <c r="B8" s="38" t="s">
        <v>166</v>
      </c>
      <c r="C8" s="39">
        <f>88.36*50*30.4166666666667</f>
        <v>134380.8333333335</v>
      </c>
    </row>
    <row r="9" spans="1:3" s="9" customFormat="1" ht="14.25">
      <c r="A9" s="37"/>
      <c r="B9" s="38" t="s">
        <v>120</v>
      </c>
      <c r="C9" s="39">
        <v>80628.49</v>
      </c>
    </row>
    <row r="10" spans="1:3" s="9" customFormat="1" ht="14.25">
      <c r="A10" s="37"/>
      <c r="B10" s="38" t="s">
        <v>121</v>
      </c>
      <c r="C10" s="39">
        <v>66267.622141875</v>
      </c>
    </row>
    <row r="11" spans="1:3" s="9" customFormat="1" ht="14.25">
      <c r="A11" s="37"/>
      <c r="B11" s="38" t="s">
        <v>122</v>
      </c>
      <c r="C11" s="39">
        <v>51651.619779375</v>
      </c>
    </row>
    <row r="12" spans="1:3" s="9" customFormat="1" ht="14.25">
      <c r="A12" s="37"/>
      <c r="B12" s="38" t="s">
        <v>123</v>
      </c>
      <c r="C12" s="39">
        <v>40021.355548125</v>
      </c>
    </row>
    <row r="13" spans="1:3" s="9" customFormat="1" ht="15" customHeight="1" hidden="1">
      <c r="A13" s="37"/>
      <c r="B13" s="40" t="s">
        <v>124</v>
      </c>
      <c r="C13" s="39">
        <v>44361.94875</v>
      </c>
    </row>
    <row r="14" spans="1:3" s="9" customFormat="1" ht="15" customHeight="1" hidden="1">
      <c r="A14" s="37"/>
      <c r="B14" s="40" t="s">
        <v>125</v>
      </c>
      <c r="C14" s="39">
        <v>40236.682499999995</v>
      </c>
    </row>
    <row r="15" spans="1:3" s="9" customFormat="1" ht="14.25">
      <c r="A15" s="37"/>
      <c r="B15" s="38" t="s">
        <v>126</v>
      </c>
      <c r="C15" s="39">
        <v>36497.481654375</v>
      </c>
    </row>
    <row r="16" spans="1:3" s="9" customFormat="1" ht="14.25">
      <c r="A16" s="37"/>
      <c r="B16" s="38" t="s">
        <v>151</v>
      </c>
      <c r="C16" s="39">
        <v>34287.732149999996</v>
      </c>
    </row>
    <row r="17" spans="1:3" s="9" customFormat="1" ht="14.25">
      <c r="A17" s="37"/>
      <c r="B17" s="38" t="s">
        <v>152</v>
      </c>
      <c r="C17" s="39">
        <v>30206.231606250003</v>
      </c>
    </row>
    <row r="18" spans="1:3" s="9" customFormat="1" ht="14.25">
      <c r="A18" s="37"/>
      <c r="B18" s="38" t="s">
        <v>153</v>
      </c>
      <c r="C18" s="39">
        <v>25988.578441875005</v>
      </c>
    </row>
    <row r="19" spans="1:3" s="9" customFormat="1" ht="14.25">
      <c r="A19" s="37"/>
      <c r="B19" s="38" t="s">
        <v>154</v>
      </c>
      <c r="C19" s="39">
        <v>22043.078229375</v>
      </c>
    </row>
    <row r="20" spans="1:3" s="9" customFormat="1" ht="14.25" hidden="1">
      <c r="A20" s="37"/>
      <c r="B20" s="38" t="s">
        <v>127</v>
      </c>
      <c r="C20" s="39">
        <v>19385.415</v>
      </c>
    </row>
    <row r="21" spans="1:3" s="9" customFormat="1" ht="14.25">
      <c r="A21" s="37"/>
      <c r="B21" s="38" t="s">
        <v>128</v>
      </c>
      <c r="C21" s="39">
        <v>16517.750641875</v>
      </c>
    </row>
    <row r="22" spans="1:3" s="9" customFormat="1" ht="14.25">
      <c r="A22" s="37"/>
      <c r="B22" s="38" t="s">
        <v>129</v>
      </c>
      <c r="C22" s="39">
        <v>14927.730103124999</v>
      </c>
    </row>
    <row r="23" spans="1:3" s="9" customFormat="1" ht="14.25" hidden="1">
      <c r="A23" s="37"/>
      <c r="B23" s="38" t="s">
        <v>130</v>
      </c>
      <c r="C23" s="39">
        <v>14095.2</v>
      </c>
    </row>
    <row r="24" spans="1:3" s="9" customFormat="1" ht="15" customHeight="1" hidden="1">
      <c r="A24" s="37"/>
      <c r="B24" s="40" t="s">
        <v>131</v>
      </c>
      <c r="C24" s="39">
        <v>19385.415</v>
      </c>
    </row>
    <row r="25" spans="1:3" s="9" customFormat="1" ht="14.25">
      <c r="A25" s="37"/>
      <c r="B25" s="38" t="s">
        <v>132</v>
      </c>
      <c r="C25" s="39">
        <v>17534.795591249997</v>
      </c>
    </row>
    <row r="26" spans="1:3" s="9" customFormat="1" ht="14.25">
      <c r="A26" s="37"/>
      <c r="B26" s="38" t="s">
        <v>133</v>
      </c>
      <c r="C26" s="39">
        <v>14860.954709999998</v>
      </c>
    </row>
    <row r="27" spans="1:3" s="9" customFormat="1" ht="14.25">
      <c r="A27" s="37"/>
      <c r="B27" s="38" t="s">
        <v>134</v>
      </c>
      <c r="C27" s="39">
        <v>13291.687499999998</v>
      </c>
    </row>
    <row r="28" spans="1:3" s="9" customFormat="1" ht="14.25">
      <c r="A28" s="37"/>
      <c r="B28" s="38" t="s">
        <v>135</v>
      </c>
      <c r="C28" s="39">
        <v>13399.693492499999</v>
      </c>
    </row>
    <row r="29" spans="1:3" s="9" customFormat="1" ht="14.25">
      <c r="A29" s="37"/>
      <c r="B29" s="38" t="s">
        <v>136</v>
      </c>
      <c r="C29" s="39">
        <v>10927.229748750002</v>
      </c>
    </row>
    <row r="30" spans="1:3" s="9" customFormat="1" ht="14.25">
      <c r="A30" s="37"/>
      <c r="B30" s="38" t="s">
        <v>137</v>
      </c>
      <c r="C30" s="39">
        <v>8386.182511874998</v>
      </c>
    </row>
    <row r="31" spans="1:3" s="7" customFormat="1" ht="25.5" customHeight="1">
      <c r="A31" s="28"/>
      <c r="B31" s="107" t="s">
        <v>191</v>
      </c>
      <c r="C31" s="108"/>
    </row>
    <row r="32" spans="2:3" ht="38.25" customHeight="1">
      <c r="B32" s="109" t="s">
        <v>192</v>
      </c>
      <c r="C32" s="109"/>
    </row>
    <row r="33" spans="2:3" ht="67.5" customHeight="1">
      <c r="B33" s="109" t="s">
        <v>193</v>
      </c>
      <c r="C33" s="109"/>
    </row>
    <row r="34" spans="2:3" ht="20.25" customHeight="1">
      <c r="B34" s="100"/>
      <c r="C34" s="100"/>
    </row>
    <row r="35" spans="1:3" ht="18">
      <c r="A35" s="105" t="s">
        <v>118</v>
      </c>
      <c r="B35" s="105"/>
      <c r="C35" s="105"/>
    </row>
    <row r="36" spans="1:3" ht="25.5" customHeight="1">
      <c r="A36" s="105" t="s">
        <v>194</v>
      </c>
      <c r="B36" s="105"/>
      <c r="C36" s="105"/>
    </row>
    <row r="37" spans="1:2" ht="11.25" customHeight="1">
      <c r="A37" s="1"/>
      <c r="B37" s="1"/>
    </row>
    <row r="38" spans="1:3" ht="18" hidden="1">
      <c r="A38" s="106"/>
      <c r="B38" s="106"/>
      <c r="C38" s="106"/>
    </row>
    <row r="39" spans="1:3" ht="16.5" customHeight="1">
      <c r="A39" s="106" t="s">
        <v>177</v>
      </c>
      <c r="B39" s="106"/>
      <c r="C39" s="106"/>
    </row>
    <row r="40" spans="1:3" ht="12.75" hidden="1">
      <c r="A40" s="10"/>
      <c r="B40" s="11"/>
      <c r="C40" s="22"/>
    </row>
    <row r="41" spans="1:3" ht="30" customHeight="1">
      <c r="A41" s="3"/>
      <c r="B41" s="4" t="s">
        <v>175</v>
      </c>
      <c r="C41" s="99" t="s">
        <v>190</v>
      </c>
    </row>
    <row r="42" spans="1:3" ht="29.25" customHeight="1">
      <c r="A42" s="37"/>
      <c r="B42" s="101" t="s">
        <v>178</v>
      </c>
      <c r="C42" s="23">
        <v>30206.231606250003</v>
      </c>
    </row>
    <row r="43" spans="1:3" ht="30" customHeight="1">
      <c r="A43" s="37"/>
      <c r="B43" s="101" t="s">
        <v>180</v>
      </c>
      <c r="C43" s="23">
        <v>25988.578441875005</v>
      </c>
    </row>
    <row r="44" spans="1:3" ht="30">
      <c r="A44" s="37"/>
      <c r="B44" s="101" t="s">
        <v>179</v>
      </c>
      <c r="C44" s="23">
        <v>22043.078229375</v>
      </c>
    </row>
    <row r="45" spans="1:3" ht="12.75">
      <c r="A45" s="28"/>
      <c r="C45" s="7"/>
    </row>
    <row r="48" ht="12.75">
      <c r="A48" s="28"/>
    </row>
  </sheetData>
  <sheetProtection/>
  <mergeCells count="11">
    <mergeCell ref="A1:C1"/>
    <mergeCell ref="A2:C2"/>
    <mergeCell ref="A4:C4"/>
    <mergeCell ref="A5:C5"/>
    <mergeCell ref="A35:C35"/>
    <mergeCell ref="A36:C36"/>
    <mergeCell ref="A38:C38"/>
    <mergeCell ref="A39:C39"/>
    <mergeCell ref="B31:C31"/>
    <mergeCell ref="B32:C32"/>
    <mergeCell ref="B33:C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cp:lastPrinted>2018-10-25T22:41:20Z</cp:lastPrinted>
  <dcterms:created xsi:type="dcterms:W3CDTF">2012-07-03T13:37:58Z</dcterms:created>
  <dcterms:modified xsi:type="dcterms:W3CDTF">2018-10-30T16:52:55Z</dcterms:modified>
  <cp:category/>
  <cp:version/>
  <cp:contentType/>
  <cp:contentStatus/>
</cp:coreProperties>
</file>